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химия 8 " sheetId="1" r:id="rId1"/>
    <sheet name="химия 9" sheetId="2" r:id="rId2"/>
    <sheet name="химия 10 " sheetId="3" r:id="rId3"/>
    <sheet name="химия 11 " sheetId="4" r:id="rId4"/>
  </sheets>
  <definedNames/>
  <calcPr fullCalcOnLoad="1"/>
</workbook>
</file>

<file path=xl/sharedStrings.xml><?xml version="1.0" encoding="utf-8"?>
<sst xmlns="http://schemas.openxmlformats.org/spreadsheetml/2006/main" count="751" uniqueCount="199">
  <si>
    <t xml:space="preserve">Предмет </t>
  </si>
  <si>
    <t>Образовательное учреждение</t>
  </si>
  <si>
    <t>Шифр</t>
  </si>
  <si>
    <t>ФИО учащегося полностью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</si>
  <si>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</si>
  <si>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</si>
  <si>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</si>
  <si>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</si>
  <si>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</si>
  <si>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</si>
  <si>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</si>
  <si>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</si>
  <si>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Всего</t>
  </si>
  <si>
    <t>Апелляция</t>
  </si>
  <si>
    <t>Итого</t>
  </si>
  <si>
    <t>Статус</t>
  </si>
  <si>
    <t>ФИО педагога полностью</t>
  </si>
  <si>
    <t>ХИМ-08-01</t>
  </si>
  <si>
    <t>ХИМ-09-01</t>
  </si>
  <si>
    <t>ХИМ-10-01</t>
  </si>
  <si>
    <t>ХИМ-11-01</t>
  </si>
  <si>
    <t>химия</t>
  </si>
  <si>
    <t>МОУ "СОШ с.Ивантеевка"</t>
  </si>
  <si>
    <t>Фабричникова Ирина Алексеевнна</t>
  </si>
  <si>
    <t>участник</t>
  </si>
  <si>
    <t>Гриднева Ольга Петровна</t>
  </si>
  <si>
    <t>ХИМ-08-02</t>
  </si>
  <si>
    <t>Хакимов Шодиджон Хамзаевич</t>
  </si>
  <si>
    <t>Участник</t>
  </si>
  <si>
    <t>ХИМ-08-03</t>
  </si>
  <si>
    <t>Смирнова Алёна Витальевна</t>
  </si>
  <si>
    <t>Лоптев Богдан Александрович</t>
  </si>
  <si>
    <t>Химия</t>
  </si>
  <si>
    <t>МОУ "СОШ с. Ивантеевка"</t>
  </si>
  <si>
    <t>Кречетов Никита Витальевич</t>
  </si>
  <si>
    <t>ХИМ-09-02</t>
  </si>
  <si>
    <t xml:space="preserve">Соколов Денис Евгеньевич </t>
  </si>
  <si>
    <t>ХИМ-09-03</t>
  </si>
  <si>
    <t>Суркова Наталья Алексеевна</t>
  </si>
  <si>
    <t>ХИМ-09-04</t>
  </si>
  <si>
    <t>Смирнова Яна Витальевна</t>
  </si>
  <si>
    <t>Призер</t>
  </si>
  <si>
    <t>ХИМ-09-05</t>
  </si>
  <si>
    <t>Хачатрян Екатерина Гарниковна</t>
  </si>
  <si>
    <t>Харитонова Ирина Александровна</t>
  </si>
  <si>
    <t>ХИМ-10-02</t>
  </si>
  <si>
    <t>ХИМ-10-03</t>
  </si>
  <si>
    <t>Миронова Дарья Сергеевна</t>
  </si>
  <si>
    <t>Жданова Дарья Денисовна</t>
  </si>
  <si>
    <t>Лукьянов Николай Алексеевич</t>
  </si>
  <si>
    <t>ХИМ-11-02</t>
  </si>
  <si>
    <t>Савенков Никита Юрьевич</t>
  </si>
  <si>
    <t>Сафронов Владислав Алексеевич</t>
  </si>
  <si>
    <t>ХИМ-11-03</t>
  </si>
  <si>
    <t>ХИМ-11-04</t>
  </si>
  <si>
    <t xml:space="preserve">Балабашин Роман Сергеевич </t>
  </si>
  <si>
    <t>победитель</t>
  </si>
  <si>
    <t xml:space="preserve">победитель </t>
  </si>
  <si>
    <t>МОУ "СОШ с.Николаевка им.В.М.Кузьмина"</t>
  </si>
  <si>
    <t>Бабухина Юлия Игоревна</t>
  </si>
  <si>
    <t>призер</t>
  </si>
  <si>
    <t>Яньшина Ирина Викторовна</t>
  </si>
  <si>
    <t>Артюшина Светлана Александровна</t>
  </si>
  <si>
    <t>Саидрахмонова Рохила Бахромуддиновна</t>
  </si>
  <si>
    <t>Жихарева Ангелина Александровна</t>
  </si>
  <si>
    <t>нет</t>
  </si>
  <si>
    <t>МОУ "ООШ с. Раевка"</t>
  </si>
  <si>
    <t>Мищенко Вячеслав Константинович</t>
  </si>
  <si>
    <t>Гавришина Ирина Александровна</t>
  </si>
  <si>
    <t>Стеклянникова Карина Ивановна</t>
  </si>
  <si>
    <t>№8</t>
  </si>
  <si>
    <t>№9</t>
  </si>
  <si>
    <t>№10</t>
  </si>
  <si>
    <t>№11</t>
  </si>
  <si>
    <t>№12</t>
  </si>
  <si>
    <t>№13</t>
  </si>
  <si>
    <t>№14</t>
  </si>
  <si>
    <t>МОУ "ООШ п. Восточный"</t>
  </si>
  <si>
    <t>Исетов Кудайберген Самигуллаевич</t>
  </si>
  <si>
    <t>Шкирдова Наталия Владимировна</t>
  </si>
  <si>
    <t xml:space="preserve">нет </t>
  </si>
  <si>
    <t>МОУ "СОШ с. Яблоновый Гай"</t>
  </si>
  <si>
    <t>Селиверстова Анастасия Александровна</t>
  </si>
  <si>
    <t>Зубкова Светлана Николаевна</t>
  </si>
  <si>
    <t>ХИМ-08-05</t>
  </si>
  <si>
    <t>Нестеров Иван Александрович</t>
  </si>
  <si>
    <t xml:space="preserve">Константинова Евгения Алексеевна </t>
  </si>
  <si>
    <t>Клепов Кирилл Дмитриевич</t>
  </si>
  <si>
    <t>ХИМ-08-07</t>
  </si>
  <si>
    <t>Решетов Иван Юрьевич</t>
  </si>
  <si>
    <t>ХИМ-08-06</t>
  </si>
  <si>
    <t>Калинина Дарья Васильевна</t>
  </si>
  <si>
    <t>ХИМ-08-04</t>
  </si>
  <si>
    <t>Основин Никита Дмитриевич</t>
  </si>
  <si>
    <t xml:space="preserve">рейтинг </t>
  </si>
  <si>
    <t>ХИМ-09-07</t>
  </si>
  <si>
    <t xml:space="preserve">Максимова Кристина Юрьевна </t>
  </si>
  <si>
    <t>Синельщиков Геннадий Сергеевич</t>
  </si>
  <si>
    <t>ХИМ-09-08</t>
  </si>
  <si>
    <t xml:space="preserve">Миганов Максим Владимирович </t>
  </si>
  <si>
    <t>Афанасьев Александр Васильевич</t>
  </si>
  <si>
    <t>ХИМ-09-06</t>
  </si>
  <si>
    <t>Солопова Дарья Ивановна</t>
  </si>
  <si>
    <t>Лавриненко Максим Викторович</t>
  </si>
  <si>
    <t>Кузнецов Александр Владимирович</t>
  </si>
  <si>
    <t>Аржаткин Сергей Александрович</t>
  </si>
  <si>
    <t>ХИМ-10-05</t>
  </si>
  <si>
    <t>Калинина Анастасия Васильевна</t>
  </si>
  <si>
    <t>Комиссарова Маргарита Вячеславовна</t>
  </si>
  <si>
    <t>Газиев Руслан Тимурович</t>
  </si>
  <si>
    <t>ХИМ-10-07</t>
  </si>
  <si>
    <t>Фахрутдинова Альбина Раильевна</t>
  </si>
  <si>
    <t>ХИМ-10-06</t>
  </si>
  <si>
    <t xml:space="preserve">Жаркова Наталья Юрьевна </t>
  </si>
  <si>
    <t>ХИМ-10-04</t>
  </si>
  <si>
    <t>Краснов Юрий Алексеевич</t>
  </si>
  <si>
    <t>Зимин Андрей Александрович</t>
  </si>
  <si>
    <t>ХИМ-10-09</t>
  </si>
  <si>
    <t>Станкевич Кирилл Александрович</t>
  </si>
  <si>
    <t>ХИМ-10-08</t>
  </si>
  <si>
    <t>Масленников Егор Валерьевич</t>
  </si>
  <si>
    <t>ХИМ-11-05</t>
  </si>
  <si>
    <t>Кузнецова Ирина Сергеевна</t>
  </si>
  <si>
    <t>Еряшкина Дарья Александровна</t>
  </si>
  <si>
    <t>Чихирева Анастасия Дмитриевна</t>
  </si>
  <si>
    <t>Комиссаров Роман Алексеевич</t>
  </si>
  <si>
    <t>Вострокнутова Софья Александровна</t>
  </si>
  <si>
    <t>МОУ "Гимназия-школа"</t>
  </si>
  <si>
    <t>Дворянкина Екатерина Алексеевна</t>
  </si>
  <si>
    <t>призёр</t>
  </si>
  <si>
    <t>Дметришен Виктор Вадимович</t>
  </si>
  <si>
    <t>МОУ "Гимназия -школа"</t>
  </si>
  <si>
    <t>Думитреску Дарья Дмитриевна</t>
  </si>
  <si>
    <t>Спирчихина Ксения Валерьевна</t>
  </si>
  <si>
    <t>Савенкова Екатерина Ивановна</t>
  </si>
  <si>
    <t>Шувалова Виктория Вячеславовна</t>
  </si>
  <si>
    <t>Брагина Анастасия Андреевна</t>
  </si>
  <si>
    <t>Елесина Елизавета Антоновна</t>
  </si>
  <si>
    <t>Обмайкина Дарья Эдуардовна</t>
  </si>
  <si>
    <t>Денисова Одьга Дмитриевна</t>
  </si>
  <si>
    <t>Косматинская Алевтина Николаевна</t>
  </si>
  <si>
    <t>ХИМ-10-10</t>
  </si>
  <si>
    <t>Пономарёва Татьяна Александровна</t>
  </si>
  <si>
    <t>ХИМ-10-11</t>
  </si>
  <si>
    <t>Назарова Юлия Дмитриевна</t>
  </si>
  <si>
    <t>МОУ "Гимназия"</t>
  </si>
  <si>
    <t>Хвалин Вадим Дмитриевич</t>
  </si>
  <si>
    <t>Кудимова Ливадия Сергеевна</t>
  </si>
  <si>
    <t>Кузнецова Анна Дмитриевна</t>
  </si>
  <si>
    <t>Бабаева Анастасия Алексеевна</t>
  </si>
  <si>
    <t>Печерин Кирилл Владимирович</t>
  </si>
  <si>
    <t>МОУ "СОШ с.Ивановка"</t>
  </si>
  <si>
    <t>Буховец Наталья Андреевна</t>
  </si>
  <si>
    <t>Савельева Елена Александровна</t>
  </si>
  <si>
    <t>Жесткова Ольга Евгеньевна</t>
  </si>
  <si>
    <t>Полушвецова Кристина Николаевна</t>
  </si>
  <si>
    <t>Тулаев Александр Иванович</t>
  </si>
  <si>
    <t>Тулзаков Данил Николаевич</t>
  </si>
  <si>
    <t>Геранина Алина Анатольевна</t>
  </si>
  <si>
    <t>учстник</t>
  </si>
  <si>
    <t>Кузьмина Кристина Александровна</t>
  </si>
  <si>
    <t>Нестерова Наталья Сергеевна</t>
  </si>
  <si>
    <t>Тадевосян Диана Левоновна</t>
  </si>
  <si>
    <t>Макунина Анастасия Алексеевна</t>
  </si>
  <si>
    <t>Тадевосян Мкртич Левонович</t>
  </si>
  <si>
    <t>МОУ "СОШ п.Знаменский"</t>
  </si>
  <si>
    <t>Венцловас Елизавета Сергеевна</t>
  </si>
  <si>
    <t>Селиверстова Мария Сергеевна</t>
  </si>
  <si>
    <t>Чернова Яна Алексеевна</t>
  </si>
  <si>
    <t>МОУ "ООШ с.Канаевка"</t>
  </si>
  <si>
    <t>Галанина Любовь Анатольевна</t>
  </si>
  <si>
    <t>Тарасов Василий Иванович</t>
  </si>
  <si>
    <t>Ермаков Станислав Александрович</t>
  </si>
  <si>
    <t>Солопова Ксения Ивановна</t>
  </si>
  <si>
    <t>Федосеева Екатерина Андреевна</t>
  </si>
  <si>
    <t>Федосеева Элина Александровна</t>
  </si>
  <si>
    <t>Шарапова Дарья Александровна</t>
  </si>
  <si>
    <t xml:space="preserve">8 класс </t>
  </si>
  <si>
    <t>Протокол заседания жюри школьного этапа Всероссийской олимпиады Ивантеевского района по химии   2019-2020 уч.год</t>
  </si>
  <si>
    <t xml:space="preserve">9 класс </t>
  </si>
  <si>
    <t xml:space="preserve">10 класс </t>
  </si>
  <si>
    <t xml:space="preserve">11 класс </t>
  </si>
  <si>
    <t>№ п/п</t>
  </si>
  <si>
    <t>№п/п</t>
  </si>
  <si>
    <t xml:space="preserve">призер </t>
  </si>
  <si>
    <t xml:space="preserve">Члены жюри: </t>
  </si>
  <si>
    <t>Яньшина И.В. - учитель химии МОУ «СОШ с. Николаевка им.В.М. Кузьмина», председатель комиссии</t>
  </si>
  <si>
    <t>Дметришен В.В. - учитель химии МОУ «Гимназия с. Ивантеевка»</t>
  </si>
  <si>
    <t>Гавришина И.А. - учитель химии МОУ «ООШ с. Раевка»</t>
  </si>
  <si>
    <t>Яньшина З.В. – учитель химии МОУ «ООШ с. Чернава»</t>
  </si>
  <si>
    <t>Селивёрстова М.С. - учитель химии МОУ « СОШ п. Знаменский»</t>
  </si>
  <si>
    <t>Егармина О.В. - учитель химии МОУ «ООШ с. Клевенка»</t>
  </si>
  <si>
    <t>Лядова Е.Е. - учитель химии МОУ «ООШ с. Канаёвка»</t>
  </si>
  <si>
    <t>Шкирдова Н.В. - учитель химии МОУ «ООШ п. Восточный»</t>
  </si>
  <si>
    <t>Зубкова С.Н. - учитель химии МОУ «СОШ с. Яблоновый Гай»</t>
  </si>
  <si>
    <t>Гриднева О.П. - учитель химии МОУ «СОШ с. Ивантеевка»</t>
  </si>
  <si>
    <t>Дворянкина Н. А. - учитель химии МОУ «ООШ с. Арбузовка»</t>
  </si>
  <si>
    <t>Савельева Е.А. - учитель химии МОУ «СОШ с. Ивановка»</t>
  </si>
  <si>
    <t>Волобоева Г.И. - учитель химии МОУ «СОШ с. Бартеневка им. П.Е. Толстова»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</si>
</sst>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D1">
      <selection activeCell="A27" sqref="A27"/>
    </sheetView>
  </sheetViews>
  <sheetFormatPr defaultColWidth="9.140625" defaultRowHeight="15"/>
  <cols>
    <col min="1" max="1" width="9.00390625" style="0" customWidth="1"/>
    <col min="2" max="2" width="14.28125" style="0" customWidth="1"/>
    <col min="3" max="3" width="32.8515625" style="0" customWidth="1"/>
    <col min="4" max="4" width="11.140625" style="0" customWidth="1"/>
    <col min="5" max="5" width="36.57421875" style="0" customWidth="1"/>
    <col min="14" max="14" width="9.140625" style="0" customWidth="1"/>
    <col min="16" max="16" width="13.00390625" style="0" customWidth="1"/>
    <col min="18" max="18" width="36.57421875" style="0" customWidth="1"/>
  </cols>
  <sheetData>
    <row r="1" spans="1:18" ht="15">
      <c r="A1" s="18" t="s">
        <v>178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>
      <c r="A3" s="2" t="s">
        <v>182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94</v>
      </c>
      <c r="R3" s="2" t="s">
        <v>16</v>
      </c>
    </row>
    <row r="4" spans="1:18" ht="15">
      <c r="A4" s="3">
        <v>1</v>
      </c>
      <c r="B4" s="3" t="s">
        <v>21</v>
      </c>
      <c r="C4" s="3" t="s">
        <v>22</v>
      </c>
      <c r="D4" s="3" t="s">
        <v>17</v>
      </c>
      <c r="E4" s="3" t="s">
        <v>30</v>
      </c>
      <c r="F4" s="3">
        <v>8</v>
      </c>
      <c r="G4" s="3">
        <v>5</v>
      </c>
      <c r="H4" s="3">
        <v>10</v>
      </c>
      <c r="I4" s="3">
        <v>15</v>
      </c>
      <c r="J4" s="3">
        <v>7.5</v>
      </c>
      <c r="K4" s="3">
        <v>15</v>
      </c>
      <c r="L4" s="3">
        <v>15</v>
      </c>
      <c r="M4" s="3">
        <v>67.5</v>
      </c>
      <c r="N4" s="3" t="s">
        <v>65</v>
      </c>
      <c r="O4" s="3">
        <v>67.5</v>
      </c>
      <c r="P4" s="3" t="s">
        <v>57</v>
      </c>
      <c r="Q4" s="3">
        <v>1</v>
      </c>
      <c r="R4" s="3" t="s">
        <v>31</v>
      </c>
    </row>
    <row r="5" spans="1:18" ht="15">
      <c r="A5" s="3">
        <v>2</v>
      </c>
      <c r="B5" s="4" t="s">
        <v>21</v>
      </c>
      <c r="C5" s="4" t="s">
        <v>151</v>
      </c>
      <c r="D5" s="4" t="s">
        <v>17</v>
      </c>
      <c r="E5" s="4" t="s">
        <v>152</v>
      </c>
      <c r="F5" s="4">
        <v>8</v>
      </c>
      <c r="G5" s="4">
        <v>5</v>
      </c>
      <c r="H5" s="4">
        <v>6</v>
      </c>
      <c r="I5" s="4">
        <v>15</v>
      </c>
      <c r="J5" s="4">
        <v>5</v>
      </c>
      <c r="K5" s="4">
        <v>15</v>
      </c>
      <c r="L5" s="4">
        <v>2.5</v>
      </c>
      <c r="M5" s="4">
        <v>48.5</v>
      </c>
      <c r="N5" s="3" t="s">
        <v>65</v>
      </c>
      <c r="O5" s="4">
        <v>48.5</v>
      </c>
      <c r="P5" s="21" t="s">
        <v>184</v>
      </c>
      <c r="Q5" s="4">
        <v>2</v>
      </c>
      <c r="R5" s="4" t="s">
        <v>153</v>
      </c>
    </row>
    <row r="6" spans="1:18" ht="15">
      <c r="A6" s="3">
        <v>3</v>
      </c>
      <c r="B6" s="4" t="s">
        <v>21</v>
      </c>
      <c r="C6" s="4" t="s">
        <v>151</v>
      </c>
      <c r="D6" s="4" t="s">
        <v>26</v>
      </c>
      <c r="E6" s="4" t="s">
        <v>154</v>
      </c>
      <c r="F6" s="4">
        <v>8</v>
      </c>
      <c r="G6" s="4">
        <v>5</v>
      </c>
      <c r="H6" s="4">
        <v>4</v>
      </c>
      <c r="I6" s="4">
        <v>5</v>
      </c>
      <c r="J6" s="4">
        <v>0</v>
      </c>
      <c r="K6" s="4">
        <v>15</v>
      </c>
      <c r="L6" s="4">
        <v>2.5</v>
      </c>
      <c r="M6" s="4">
        <v>31.5</v>
      </c>
      <c r="N6" s="3" t="s">
        <v>65</v>
      </c>
      <c r="O6" s="4">
        <v>31.5</v>
      </c>
      <c r="P6" s="4" t="s">
        <v>24</v>
      </c>
      <c r="Q6" s="4">
        <v>3</v>
      </c>
      <c r="R6" s="4" t="s">
        <v>153</v>
      </c>
    </row>
    <row r="7" spans="1:18" ht="15">
      <c r="A7" s="3">
        <v>4</v>
      </c>
      <c r="B7" s="3" t="s">
        <v>32</v>
      </c>
      <c r="C7" s="4" t="s">
        <v>169</v>
      </c>
      <c r="D7" s="3" t="s">
        <v>26</v>
      </c>
      <c r="E7" s="8" t="s">
        <v>172</v>
      </c>
      <c r="F7" s="3">
        <v>8</v>
      </c>
      <c r="G7" s="3">
        <v>4</v>
      </c>
      <c r="H7" s="3">
        <v>4</v>
      </c>
      <c r="I7" s="3">
        <v>15</v>
      </c>
      <c r="J7" s="3">
        <v>2.5</v>
      </c>
      <c r="K7" s="3">
        <v>0</v>
      </c>
      <c r="L7" s="3">
        <v>0</v>
      </c>
      <c r="M7" s="3">
        <f aca="true" t="shared" si="0" ref="M7:M13">SUM(G7:L7)</f>
        <v>25.5</v>
      </c>
      <c r="N7" s="3" t="s">
        <v>65</v>
      </c>
      <c r="O7" s="3">
        <f aca="true" t="shared" si="1" ref="O7:O13">M7</f>
        <v>25.5</v>
      </c>
      <c r="P7" s="4" t="s">
        <v>24</v>
      </c>
      <c r="Q7" s="3">
        <v>4</v>
      </c>
      <c r="R7" s="3" t="s">
        <v>171</v>
      </c>
    </row>
    <row r="8" spans="1:18" ht="15">
      <c r="A8" s="3">
        <v>5</v>
      </c>
      <c r="B8" s="4" t="s">
        <v>21</v>
      </c>
      <c r="C8" s="4" t="s">
        <v>151</v>
      </c>
      <c r="D8" s="4" t="s">
        <v>29</v>
      </c>
      <c r="E8" s="4" t="s">
        <v>155</v>
      </c>
      <c r="F8" s="4">
        <v>8</v>
      </c>
      <c r="G8" s="4">
        <v>0</v>
      </c>
      <c r="H8" s="4">
        <v>4</v>
      </c>
      <c r="I8" s="4">
        <v>5</v>
      </c>
      <c r="J8" s="4">
        <v>0</v>
      </c>
      <c r="K8" s="4">
        <v>15</v>
      </c>
      <c r="L8" s="4">
        <v>0</v>
      </c>
      <c r="M8" s="4">
        <v>24</v>
      </c>
      <c r="N8" s="3" t="s">
        <v>65</v>
      </c>
      <c r="O8" s="4">
        <v>24</v>
      </c>
      <c r="P8" s="4" t="s">
        <v>24</v>
      </c>
      <c r="Q8" s="4">
        <v>5</v>
      </c>
      <c r="R8" s="4" t="s">
        <v>153</v>
      </c>
    </row>
    <row r="9" spans="1:18" ht="15">
      <c r="A9" s="3">
        <v>6</v>
      </c>
      <c r="B9" s="3" t="s">
        <v>32</v>
      </c>
      <c r="C9" s="4" t="s">
        <v>169</v>
      </c>
      <c r="D9" s="3" t="s">
        <v>17</v>
      </c>
      <c r="E9" s="3" t="s">
        <v>170</v>
      </c>
      <c r="F9" s="3">
        <v>8</v>
      </c>
      <c r="G9" s="3">
        <v>5</v>
      </c>
      <c r="H9" s="3">
        <v>2</v>
      </c>
      <c r="I9" s="3">
        <v>5</v>
      </c>
      <c r="J9" s="3">
        <v>7.5</v>
      </c>
      <c r="K9" s="3">
        <v>0</v>
      </c>
      <c r="L9" s="3">
        <v>0</v>
      </c>
      <c r="M9" s="3">
        <f t="shared" si="0"/>
        <v>19.5</v>
      </c>
      <c r="N9" s="3" t="s">
        <v>65</v>
      </c>
      <c r="O9" s="3">
        <f t="shared" si="1"/>
        <v>19.5</v>
      </c>
      <c r="P9" s="4" t="s">
        <v>24</v>
      </c>
      <c r="Q9" s="3">
        <v>6</v>
      </c>
      <c r="R9" s="3" t="s">
        <v>171</v>
      </c>
    </row>
    <row r="10" spans="1:18" ht="15">
      <c r="A10" s="3">
        <v>7</v>
      </c>
      <c r="B10" s="3" t="s">
        <v>32</v>
      </c>
      <c r="C10" s="4" t="s">
        <v>169</v>
      </c>
      <c r="D10" s="3" t="s">
        <v>29</v>
      </c>
      <c r="E10" s="3" t="s">
        <v>173</v>
      </c>
      <c r="F10" s="3">
        <v>8</v>
      </c>
      <c r="G10" s="3">
        <v>4</v>
      </c>
      <c r="H10" s="3">
        <v>2</v>
      </c>
      <c r="I10" s="3">
        <v>5</v>
      </c>
      <c r="J10" s="3">
        <v>7.5</v>
      </c>
      <c r="K10" s="3">
        <v>0</v>
      </c>
      <c r="L10" s="3">
        <v>0</v>
      </c>
      <c r="M10" s="3">
        <f t="shared" si="0"/>
        <v>18.5</v>
      </c>
      <c r="N10" s="3" t="s">
        <v>65</v>
      </c>
      <c r="O10" s="3">
        <f t="shared" si="1"/>
        <v>18.5</v>
      </c>
      <c r="P10" s="4" t="s">
        <v>24</v>
      </c>
      <c r="Q10" s="3">
        <v>7</v>
      </c>
      <c r="R10" s="3" t="s">
        <v>171</v>
      </c>
    </row>
    <row r="11" spans="1:18" ht="15">
      <c r="A11" s="3">
        <v>8</v>
      </c>
      <c r="B11" s="3" t="s">
        <v>32</v>
      </c>
      <c r="C11" s="4" t="s">
        <v>169</v>
      </c>
      <c r="D11" s="3" t="s">
        <v>92</v>
      </c>
      <c r="E11" s="3" t="s">
        <v>174</v>
      </c>
      <c r="F11" s="3">
        <v>8</v>
      </c>
      <c r="G11" s="3">
        <v>4</v>
      </c>
      <c r="H11" s="3">
        <v>2</v>
      </c>
      <c r="I11" s="3">
        <v>5</v>
      </c>
      <c r="J11" s="3">
        <v>7.5</v>
      </c>
      <c r="K11" s="3">
        <v>0</v>
      </c>
      <c r="L11" s="3">
        <v>0</v>
      </c>
      <c r="M11" s="3">
        <f t="shared" si="0"/>
        <v>18.5</v>
      </c>
      <c r="N11" s="3" t="s">
        <v>65</v>
      </c>
      <c r="O11" s="3">
        <f t="shared" si="1"/>
        <v>18.5</v>
      </c>
      <c r="P11" s="4" t="s">
        <v>24</v>
      </c>
      <c r="Q11" s="3">
        <v>7</v>
      </c>
      <c r="R11" s="3" t="s">
        <v>171</v>
      </c>
    </row>
    <row r="12" spans="1:18" ht="15">
      <c r="A12" s="3">
        <v>9</v>
      </c>
      <c r="B12" s="3" t="s">
        <v>32</v>
      </c>
      <c r="C12" s="4" t="s">
        <v>169</v>
      </c>
      <c r="D12" s="3" t="s">
        <v>84</v>
      </c>
      <c r="E12" s="3" t="s">
        <v>175</v>
      </c>
      <c r="F12" s="3">
        <v>8</v>
      </c>
      <c r="G12" s="3">
        <v>4</v>
      </c>
      <c r="H12" s="3">
        <v>2</v>
      </c>
      <c r="I12" s="3">
        <v>5</v>
      </c>
      <c r="J12" s="3">
        <v>7.5</v>
      </c>
      <c r="K12" s="3">
        <v>0</v>
      </c>
      <c r="L12" s="3">
        <v>0</v>
      </c>
      <c r="M12" s="3">
        <f t="shared" si="0"/>
        <v>18.5</v>
      </c>
      <c r="N12" s="3" t="s">
        <v>65</v>
      </c>
      <c r="O12" s="3">
        <f t="shared" si="1"/>
        <v>18.5</v>
      </c>
      <c r="P12" s="4" t="s">
        <v>24</v>
      </c>
      <c r="Q12" s="3">
        <v>7</v>
      </c>
      <c r="R12" s="3" t="s">
        <v>171</v>
      </c>
    </row>
    <row r="13" spans="1:18" ht="15">
      <c r="A13" s="3">
        <v>10</v>
      </c>
      <c r="B13" s="3" t="s">
        <v>32</v>
      </c>
      <c r="C13" s="4" t="s">
        <v>169</v>
      </c>
      <c r="D13" s="3" t="s">
        <v>90</v>
      </c>
      <c r="E13" s="3" t="s">
        <v>176</v>
      </c>
      <c r="F13" s="3">
        <v>8</v>
      </c>
      <c r="G13" s="3">
        <v>4</v>
      </c>
      <c r="H13" s="3">
        <v>2</v>
      </c>
      <c r="I13" s="3">
        <v>5</v>
      </c>
      <c r="J13" s="3">
        <v>7.5</v>
      </c>
      <c r="K13" s="3">
        <v>0</v>
      </c>
      <c r="L13" s="3">
        <v>0</v>
      </c>
      <c r="M13" s="3">
        <f t="shared" si="0"/>
        <v>18.5</v>
      </c>
      <c r="N13" s="3" t="s">
        <v>65</v>
      </c>
      <c r="O13" s="3">
        <f t="shared" si="1"/>
        <v>18.5</v>
      </c>
      <c r="P13" s="4" t="s">
        <v>24</v>
      </c>
      <c r="Q13" s="3">
        <v>7</v>
      </c>
      <c r="R13" s="3" t="s">
        <v>171</v>
      </c>
    </row>
    <row r="14" spans="1:18" ht="15">
      <c r="A14" s="3">
        <v>11</v>
      </c>
      <c r="B14" s="3" t="s">
        <v>21</v>
      </c>
      <c r="C14" s="3" t="s">
        <v>165</v>
      </c>
      <c r="D14" s="3" t="s">
        <v>17</v>
      </c>
      <c r="E14" s="3" t="s">
        <v>168</v>
      </c>
      <c r="F14" s="3">
        <v>8</v>
      </c>
      <c r="G14" s="3">
        <v>5</v>
      </c>
      <c r="H14" s="3">
        <v>0</v>
      </c>
      <c r="I14" s="3">
        <v>0</v>
      </c>
      <c r="J14" s="3">
        <v>2.5</v>
      </c>
      <c r="K14" s="3">
        <v>0</v>
      </c>
      <c r="L14" s="3">
        <v>5</v>
      </c>
      <c r="M14" s="3">
        <v>17.5</v>
      </c>
      <c r="N14" s="3" t="s">
        <v>65</v>
      </c>
      <c r="O14" s="3">
        <v>17.5</v>
      </c>
      <c r="P14" s="4" t="s">
        <v>24</v>
      </c>
      <c r="Q14" s="3">
        <v>8</v>
      </c>
      <c r="R14" s="3" t="s">
        <v>167</v>
      </c>
    </row>
    <row r="15" spans="1:18" ht="15">
      <c r="A15" s="3">
        <v>12</v>
      </c>
      <c r="B15" s="3" t="s">
        <v>21</v>
      </c>
      <c r="C15" s="3" t="s">
        <v>22</v>
      </c>
      <c r="D15" s="3" t="s">
        <v>26</v>
      </c>
      <c r="E15" s="3" t="s">
        <v>23</v>
      </c>
      <c r="F15" s="3">
        <v>8</v>
      </c>
      <c r="G15" s="3">
        <v>4</v>
      </c>
      <c r="H15" s="3">
        <v>10</v>
      </c>
      <c r="I15" s="3">
        <v>2</v>
      </c>
      <c r="J15" s="3">
        <v>0</v>
      </c>
      <c r="K15" s="3">
        <v>0</v>
      </c>
      <c r="L15" s="3">
        <v>3</v>
      </c>
      <c r="M15" s="3">
        <v>17</v>
      </c>
      <c r="N15" s="3" t="s">
        <v>65</v>
      </c>
      <c r="O15" s="3">
        <v>17</v>
      </c>
      <c r="P15" s="4" t="s">
        <v>24</v>
      </c>
      <c r="Q15" s="3">
        <v>9</v>
      </c>
      <c r="R15" s="3" t="s">
        <v>25</v>
      </c>
    </row>
    <row r="16" spans="1:18" ht="15">
      <c r="A16" s="3">
        <v>13</v>
      </c>
      <c r="B16" s="3" t="s">
        <v>21</v>
      </c>
      <c r="C16" s="3" t="s">
        <v>22</v>
      </c>
      <c r="D16" s="3" t="s">
        <v>29</v>
      </c>
      <c r="E16" s="3" t="s">
        <v>27</v>
      </c>
      <c r="F16" s="3">
        <v>8</v>
      </c>
      <c r="G16" s="3">
        <v>5</v>
      </c>
      <c r="H16" s="3">
        <v>10</v>
      </c>
      <c r="I16" s="3">
        <v>5</v>
      </c>
      <c r="J16" s="3">
        <v>0</v>
      </c>
      <c r="K16" s="3">
        <v>0</v>
      </c>
      <c r="L16" s="3">
        <v>0</v>
      </c>
      <c r="M16" s="3">
        <v>15</v>
      </c>
      <c r="N16" s="3" t="s">
        <v>65</v>
      </c>
      <c r="O16" s="3">
        <v>15</v>
      </c>
      <c r="P16" s="4" t="s">
        <v>24</v>
      </c>
      <c r="Q16" s="3">
        <v>10</v>
      </c>
      <c r="R16" s="3" t="s">
        <v>25</v>
      </c>
    </row>
    <row r="17" spans="1:18" ht="15">
      <c r="A17" s="3">
        <v>14</v>
      </c>
      <c r="B17" s="3" t="s">
        <v>21</v>
      </c>
      <c r="C17" s="4" t="s">
        <v>81</v>
      </c>
      <c r="D17" s="3" t="s">
        <v>17</v>
      </c>
      <c r="E17" s="5" t="s">
        <v>82</v>
      </c>
      <c r="F17" s="3">
        <v>8</v>
      </c>
      <c r="G17" s="3">
        <v>5</v>
      </c>
      <c r="H17" s="3">
        <v>10</v>
      </c>
      <c r="I17" s="3">
        <v>0</v>
      </c>
      <c r="J17" s="3">
        <v>0</v>
      </c>
      <c r="K17" s="3">
        <v>0</v>
      </c>
      <c r="L17" s="3">
        <v>0</v>
      </c>
      <c r="M17" s="3">
        <v>15</v>
      </c>
      <c r="N17" s="3" t="s">
        <v>65</v>
      </c>
      <c r="O17" s="3">
        <v>15</v>
      </c>
      <c r="P17" s="4" t="s">
        <v>24</v>
      </c>
      <c r="Q17" s="3">
        <v>10</v>
      </c>
      <c r="R17" s="6" t="s">
        <v>83</v>
      </c>
    </row>
    <row r="18" spans="1:18" ht="15">
      <c r="A18" s="3">
        <v>15</v>
      </c>
      <c r="B18" s="4" t="s">
        <v>21</v>
      </c>
      <c r="C18" s="4" t="s">
        <v>151</v>
      </c>
      <c r="D18" s="4" t="s">
        <v>92</v>
      </c>
      <c r="E18" s="4" t="s">
        <v>156</v>
      </c>
      <c r="F18" s="4">
        <v>8</v>
      </c>
      <c r="G18" s="4">
        <v>1</v>
      </c>
      <c r="H18" s="4">
        <v>6</v>
      </c>
      <c r="I18" s="4">
        <v>5</v>
      </c>
      <c r="J18" s="4">
        <v>0</v>
      </c>
      <c r="K18" s="4">
        <v>0</v>
      </c>
      <c r="L18" s="4">
        <v>0</v>
      </c>
      <c r="M18" s="4">
        <v>12</v>
      </c>
      <c r="N18" s="3" t="s">
        <v>65</v>
      </c>
      <c r="O18" s="4">
        <v>12</v>
      </c>
      <c r="P18" s="4" t="s">
        <v>24</v>
      </c>
      <c r="Q18" s="4">
        <v>11</v>
      </c>
      <c r="R18" s="4" t="s">
        <v>153</v>
      </c>
    </row>
    <row r="19" spans="1:18" ht="15">
      <c r="A19" s="3">
        <v>16</v>
      </c>
      <c r="B19" s="3" t="s">
        <v>21</v>
      </c>
      <c r="C19" s="3" t="s">
        <v>165</v>
      </c>
      <c r="D19" s="3" t="s">
        <v>17</v>
      </c>
      <c r="E19" s="3" t="s">
        <v>166</v>
      </c>
      <c r="F19" s="3">
        <v>8</v>
      </c>
      <c r="G19" s="3">
        <v>2</v>
      </c>
      <c r="H19" s="3">
        <v>8</v>
      </c>
      <c r="I19" s="3">
        <v>1</v>
      </c>
      <c r="J19" s="3">
        <v>0</v>
      </c>
      <c r="K19" s="3">
        <v>0</v>
      </c>
      <c r="L19" s="3">
        <v>1</v>
      </c>
      <c r="M19" s="3">
        <v>12</v>
      </c>
      <c r="N19" s="3" t="s">
        <v>65</v>
      </c>
      <c r="O19" s="3">
        <v>12</v>
      </c>
      <c r="P19" s="4" t="s">
        <v>24</v>
      </c>
      <c r="Q19" s="3">
        <v>11</v>
      </c>
      <c r="R19" s="3" t="s">
        <v>167</v>
      </c>
    </row>
    <row r="20" spans="1:18" ht="15">
      <c r="A20" s="3">
        <v>17</v>
      </c>
      <c r="B20" s="3" t="s">
        <v>21</v>
      </c>
      <c r="C20" s="4" t="s">
        <v>81</v>
      </c>
      <c r="D20" s="3" t="s">
        <v>84</v>
      </c>
      <c r="E20" s="5" t="s">
        <v>85</v>
      </c>
      <c r="F20" s="3">
        <v>8</v>
      </c>
      <c r="G20" s="3">
        <v>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 t="s">
        <v>65</v>
      </c>
      <c r="O20" s="3">
        <v>5</v>
      </c>
      <c r="P20" s="4" t="s">
        <v>24</v>
      </c>
      <c r="Q20" s="3">
        <v>12</v>
      </c>
      <c r="R20" s="6" t="s">
        <v>83</v>
      </c>
    </row>
    <row r="21" spans="1:18" ht="15">
      <c r="A21" s="3">
        <v>18</v>
      </c>
      <c r="B21" s="3" t="s">
        <v>21</v>
      </c>
      <c r="C21" s="4" t="s">
        <v>81</v>
      </c>
      <c r="D21" s="3" t="s">
        <v>26</v>
      </c>
      <c r="E21" s="5" t="s">
        <v>86</v>
      </c>
      <c r="F21" s="3">
        <v>8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  <c r="N21" s="3" t="s">
        <v>65</v>
      </c>
      <c r="O21" s="3">
        <v>5</v>
      </c>
      <c r="P21" s="4" t="s">
        <v>24</v>
      </c>
      <c r="Q21" s="3">
        <v>12</v>
      </c>
      <c r="R21" s="6" t="s">
        <v>83</v>
      </c>
    </row>
    <row r="22" spans="1:18" ht="15">
      <c r="A22" s="3">
        <v>19</v>
      </c>
      <c r="B22" s="3" t="s">
        <v>21</v>
      </c>
      <c r="C22" s="4" t="s">
        <v>81</v>
      </c>
      <c r="D22" s="3" t="s">
        <v>29</v>
      </c>
      <c r="E22" s="5" t="s">
        <v>87</v>
      </c>
      <c r="F22" s="3">
        <v>8</v>
      </c>
      <c r="G22" s="3">
        <v>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 t="s">
        <v>65</v>
      </c>
      <c r="O22" s="3">
        <v>5</v>
      </c>
      <c r="P22" s="4" t="s">
        <v>24</v>
      </c>
      <c r="Q22" s="3">
        <v>12</v>
      </c>
      <c r="R22" s="6" t="s">
        <v>83</v>
      </c>
    </row>
    <row r="23" spans="1:18" ht="15">
      <c r="A23" s="3">
        <v>20</v>
      </c>
      <c r="B23" s="3" t="s">
        <v>21</v>
      </c>
      <c r="C23" s="4" t="s">
        <v>81</v>
      </c>
      <c r="D23" s="3" t="s">
        <v>88</v>
      </c>
      <c r="E23" s="5" t="s">
        <v>89</v>
      </c>
      <c r="F23" s="7">
        <v>8</v>
      </c>
      <c r="G23" s="3">
        <v>5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 t="s">
        <v>65</v>
      </c>
      <c r="O23" s="3">
        <v>5</v>
      </c>
      <c r="P23" s="4" t="s">
        <v>24</v>
      </c>
      <c r="Q23" s="3">
        <v>12</v>
      </c>
      <c r="R23" s="6" t="s">
        <v>83</v>
      </c>
    </row>
    <row r="24" spans="1:18" ht="15">
      <c r="A24" s="3">
        <v>21</v>
      </c>
      <c r="B24" s="3" t="s">
        <v>21</v>
      </c>
      <c r="C24" s="4" t="s">
        <v>81</v>
      </c>
      <c r="D24" s="3" t="s">
        <v>90</v>
      </c>
      <c r="E24" s="5" t="s">
        <v>91</v>
      </c>
      <c r="F24" s="7">
        <v>8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 t="s">
        <v>65</v>
      </c>
      <c r="O24" s="3">
        <v>5</v>
      </c>
      <c r="P24" s="4" t="s">
        <v>24</v>
      </c>
      <c r="Q24" s="3">
        <v>12</v>
      </c>
      <c r="R24" s="6" t="s">
        <v>83</v>
      </c>
    </row>
    <row r="25" spans="1:18" ht="15">
      <c r="A25" s="3">
        <v>22</v>
      </c>
      <c r="B25" s="3" t="s">
        <v>21</v>
      </c>
      <c r="C25" s="4" t="s">
        <v>81</v>
      </c>
      <c r="D25" s="3" t="s">
        <v>92</v>
      </c>
      <c r="E25" s="5" t="s">
        <v>93</v>
      </c>
      <c r="F25" s="7">
        <v>8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 t="s">
        <v>65</v>
      </c>
      <c r="O25" s="3">
        <v>4</v>
      </c>
      <c r="P25" s="4" t="s">
        <v>24</v>
      </c>
      <c r="Q25" s="3">
        <v>13</v>
      </c>
      <c r="R25" s="6" t="s">
        <v>83</v>
      </c>
    </row>
    <row r="26" spans="1:18" ht="15">
      <c r="A26" s="3">
        <v>23</v>
      </c>
      <c r="B26" s="4" t="s">
        <v>21</v>
      </c>
      <c r="C26" s="4" t="s">
        <v>151</v>
      </c>
      <c r="D26" s="4" t="s">
        <v>84</v>
      </c>
      <c r="E26" s="4" t="s">
        <v>157</v>
      </c>
      <c r="F26" s="4">
        <v>8</v>
      </c>
      <c r="G26" s="4">
        <v>1</v>
      </c>
      <c r="H26" s="4">
        <v>4</v>
      </c>
      <c r="I26" s="4">
        <v>0</v>
      </c>
      <c r="J26" s="4">
        <v>0</v>
      </c>
      <c r="K26" s="4">
        <v>0</v>
      </c>
      <c r="L26" s="4">
        <v>0</v>
      </c>
      <c r="M26" s="4">
        <v>5</v>
      </c>
      <c r="N26" s="3" t="s">
        <v>65</v>
      </c>
      <c r="O26" s="4">
        <v>5</v>
      </c>
      <c r="P26" s="4" t="s">
        <v>24</v>
      </c>
      <c r="Q26" s="4">
        <v>12</v>
      </c>
      <c r="R26" s="4" t="s">
        <v>153</v>
      </c>
    </row>
    <row r="29" spans="2:3" ht="15.75">
      <c r="B29" s="16" t="s">
        <v>185</v>
      </c>
      <c r="C29" s="17" t="s">
        <v>186</v>
      </c>
    </row>
    <row r="30" ht="15.75">
      <c r="C30" s="17" t="s">
        <v>187</v>
      </c>
    </row>
    <row r="31" ht="15.75">
      <c r="C31" s="17" t="s">
        <v>188</v>
      </c>
    </row>
    <row r="32" ht="15.75">
      <c r="C32" s="17" t="s">
        <v>189</v>
      </c>
    </row>
    <row r="33" ht="15.75">
      <c r="C33" s="17" t="s">
        <v>190</v>
      </c>
    </row>
    <row r="34" ht="15.75">
      <c r="C34" s="17" t="s">
        <v>191</v>
      </c>
    </row>
    <row r="35" ht="15.75">
      <c r="C35" s="17" t="s">
        <v>192</v>
      </c>
    </row>
    <row r="36" ht="15.75">
      <c r="C36" s="17" t="s">
        <v>193</v>
      </c>
    </row>
    <row r="37" ht="15.75">
      <c r="C37" s="17" t="s">
        <v>194</v>
      </c>
    </row>
    <row r="38" ht="15.75">
      <c r="C38" s="17" t="s">
        <v>195</v>
      </c>
    </row>
    <row r="39" ht="15.75">
      <c r="C39" s="17" t="s">
        <v>196</v>
      </c>
    </row>
    <row r="40" ht="15.75">
      <c r="C40" s="17" t="s">
        <v>197</v>
      </c>
    </row>
    <row r="41" ht="15.75">
      <c r="C41" s="17" t="s">
        <v>198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E1">
      <selection activeCell="Z20" sqref="Z20"/>
    </sheetView>
  </sheetViews>
  <sheetFormatPr defaultColWidth="9.140625" defaultRowHeight="15"/>
  <cols>
    <col min="3" max="3" width="28.7109375" style="0" customWidth="1"/>
    <col min="4" max="4" width="11.28125" style="0" customWidth="1"/>
    <col min="5" max="5" width="39.7109375" style="0" customWidth="1"/>
    <col min="7" max="7" width="4.28125" style="0" customWidth="1"/>
    <col min="8" max="8" width="4.00390625" style="0" customWidth="1"/>
    <col min="9" max="9" width="4.421875" style="0" customWidth="1"/>
    <col min="10" max="10" width="4.140625" style="0" customWidth="1"/>
    <col min="11" max="11" width="3.8515625" style="0" customWidth="1"/>
    <col min="12" max="12" width="3.57421875" style="0" customWidth="1"/>
    <col min="13" max="13" width="4.140625" style="0" customWidth="1"/>
    <col min="14" max="14" width="4.00390625" style="0" customWidth="1"/>
    <col min="15" max="15" width="4.140625" style="0" customWidth="1"/>
    <col min="16" max="16" width="5.00390625" style="0" customWidth="1"/>
    <col min="17" max="17" width="4.421875" style="0" customWidth="1"/>
    <col min="18" max="18" width="5.00390625" style="0" customWidth="1"/>
    <col min="19" max="19" width="4.421875" style="0" customWidth="1"/>
    <col min="20" max="20" width="5.140625" style="0" customWidth="1"/>
    <col min="24" max="24" width="12.8515625" style="0" customWidth="1"/>
    <col min="26" max="26" width="32.00390625" style="0" customWidth="1"/>
  </cols>
  <sheetData>
    <row r="1" spans="2:26" ht="15">
      <c r="B1" s="20" t="s">
        <v>178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5">
      <c r="B2" s="19" t="s">
        <v>179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>
      <c r="A3" s="2" t="s">
        <v>183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70</v>
      </c>
      <c r="O3" s="2" t="s">
        <v>71</v>
      </c>
      <c r="P3" s="2" t="s">
        <v>72</v>
      </c>
      <c r="Q3" s="2" t="s">
        <v>73</v>
      </c>
      <c r="R3" s="2" t="s">
        <v>74</v>
      </c>
      <c r="S3" s="2" t="s">
        <v>75</v>
      </c>
      <c r="T3" s="2" t="s">
        <v>76</v>
      </c>
      <c r="U3" s="2" t="s">
        <v>12</v>
      </c>
      <c r="V3" s="2" t="s">
        <v>13</v>
      </c>
      <c r="W3" s="2" t="s">
        <v>14</v>
      </c>
      <c r="X3" s="2" t="s">
        <v>15</v>
      </c>
      <c r="Y3" s="2" t="s">
        <v>94</v>
      </c>
      <c r="Z3" s="2" t="s">
        <v>16</v>
      </c>
    </row>
    <row r="4" spans="1:26" ht="15">
      <c r="A4" s="3">
        <v>1</v>
      </c>
      <c r="B4" s="3" t="s">
        <v>32</v>
      </c>
      <c r="C4" s="3" t="s">
        <v>33</v>
      </c>
      <c r="D4" s="3" t="s">
        <v>39</v>
      </c>
      <c r="E4" s="3" t="s">
        <v>40</v>
      </c>
      <c r="F4" s="3">
        <v>9</v>
      </c>
      <c r="G4" s="3">
        <v>20</v>
      </c>
      <c r="H4" s="3">
        <v>10</v>
      </c>
      <c r="I4" s="3">
        <v>13</v>
      </c>
      <c r="J4" s="3">
        <v>0</v>
      </c>
      <c r="K4" s="3">
        <v>10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53</v>
      </c>
      <c r="V4" s="3" t="s">
        <v>65</v>
      </c>
      <c r="W4" s="3">
        <v>53</v>
      </c>
      <c r="X4" s="3" t="s">
        <v>56</v>
      </c>
      <c r="Y4" s="3">
        <v>1</v>
      </c>
      <c r="Z4" s="3" t="s">
        <v>31</v>
      </c>
    </row>
    <row r="5" spans="1:26" ht="15">
      <c r="A5" s="3">
        <v>2</v>
      </c>
      <c r="B5" s="4" t="s">
        <v>21</v>
      </c>
      <c r="C5" s="4" t="s">
        <v>58</v>
      </c>
      <c r="D5" s="4" t="s">
        <v>18</v>
      </c>
      <c r="E5" s="4" t="s">
        <v>59</v>
      </c>
      <c r="F5" s="4">
        <v>9</v>
      </c>
      <c r="G5" s="4">
        <v>14</v>
      </c>
      <c r="H5" s="4">
        <v>8</v>
      </c>
      <c r="I5" s="4">
        <v>6</v>
      </c>
      <c r="J5" s="4">
        <v>20</v>
      </c>
      <c r="K5" s="4">
        <v>0</v>
      </c>
      <c r="L5" s="4">
        <v>0</v>
      </c>
      <c r="M5" s="4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4">
        <v>48</v>
      </c>
      <c r="V5" s="3" t="s">
        <v>65</v>
      </c>
      <c r="W5" s="4">
        <v>48</v>
      </c>
      <c r="X5" s="4" t="s">
        <v>60</v>
      </c>
      <c r="Y5" s="4">
        <v>2</v>
      </c>
      <c r="Z5" s="4" t="s">
        <v>61</v>
      </c>
    </row>
    <row r="6" spans="1:26" ht="15">
      <c r="A6" s="3">
        <v>3</v>
      </c>
      <c r="B6" s="3" t="s">
        <v>21</v>
      </c>
      <c r="C6" s="3" t="s">
        <v>127</v>
      </c>
      <c r="D6" s="3" t="s">
        <v>18</v>
      </c>
      <c r="E6" s="3" t="s">
        <v>128</v>
      </c>
      <c r="F6" s="3">
        <v>9</v>
      </c>
      <c r="G6" s="3">
        <v>20</v>
      </c>
      <c r="H6" s="3">
        <v>8</v>
      </c>
      <c r="I6" s="3">
        <v>15</v>
      </c>
      <c r="J6" s="3">
        <v>0</v>
      </c>
      <c r="K6" s="3">
        <v>5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3">
        <v>47</v>
      </c>
      <c r="V6" s="3" t="s">
        <v>65</v>
      </c>
      <c r="W6" s="3">
        <v>47</v>
      </c>
      <c r="X6" s="3" t="s">
        <v>129</v>
      </c>
      <c r="Y6" s="3">
        <v>3</v>
      </c>
      <c r="Z6" s="3" t="s">
        <v>130</v>
      </c>
    </row>
    <row r="7" spans="1:26" ht="15">
      <c r="A7" s="3">
        <v>4</v>
      </c>
      <c r="B7" s="3" t="s">
        <v>32</v>
      </c>
      <c r="C7" s="3" t="s">
        <v>33</v>
      </c>
      <c r="D7" s="3" t="s">
        <v>42</v>
      </c>
      <c r="E7" s="3" t="s">
        <v>43</v>
      </c>
      <c r="F7" s="3">
        <v>9</v>
      </c>
      <c r="G7" s="3">
        <v>20</v>
      </c>
      <c r="H7" s="3">
        <v>10</v>
      </c>
      <c r="I7" s="3">
        <v>15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45</v>
      </c>
      <c r="V7" s="3" t="s">
        <v>65</v>
      </c>
      <c r="W7" s="3">
        <v>45</v>
      </c>
      <c r="X7" s="3" t="s">
        <v>41</v>
      </c>
      <c r="Y7" s="3">
        <v>4</v>
      </c>
      <c r="Z7" s="3" t="s">
        <v>31</v>
      </c>
    </row>
    <row r="8" spans="1:26" ht="15">
      <c r="A8" s="3">
        <v>5</v>
      </c>
      <c r="B8" s="4" t="s">
        <v>21</v>
      </c>
      <c r="C8" s="4" t="s">
        <v>151</v>
      </c>
      <c r="D8" s="4" t="s">
        <v>18</v>
      </c>
      <c r="E8" s="4" t="s">
        <v>158</v>
      </c>
      <c r="F8" s="4">
        <v>9</v>
      </c>
      <c r="G8" s="4">
        <v>16</v>
      </c>
      <c r="H8" s="4">
        <v>0</v>
      </c>
      <c r="I8" s="4">
        <v>0</v>
      </c>
      <c r="J8" s="4">
        <v>0</v>
      </c>
      <c r="K8" s="4">
        <v>10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4">
        <v>26</v>
      </c>
      <c r="V8" s="3" t="s">
        <v>65</v>
      </c>
      <c r="W8" s="4">
        <v>26</v>
      </c>
      <c r="X8" s="4" t="s">
        <v>159</v>
      </c>
      <c r="Y8" s="4">
        <v>5</v>
      </c>
      <c r="Z8" s="4" t="s">
        <v>153</v>
      </c>
    </row>
    <row r="9" spans="1:26" ht="15">
      <c r="A9" s="3">
        <v>6</v>
      </c>
      <c r="B9" s="3" t="s">
        <v>21</v>
      </c>
      <c r="C9" s="3" t="s">
        <v>66</v>
      </c>
      <c r="D9" s="3" t="s">
        <v>18</v>
      </c>
      <c r="E9" s="3" t="s">
        <v>67</v>
      </c>
      <c r="F9" s="3">
        <v>9</v>
      </c>
      <c r="G9" s="3">
        <v>2</v>
      </c>
      <c r="H9" s="3">
        <v>2</v>
      </c>
      <c r="I9" s="3">
        <v>0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8</v>
      </c>
      <c r="R9" s="3">
        <v>0</v>
      </c>
      <c r="S9" s="3">
        <v>0</v>
      </c>
      <c r="T9" s="3">
        <v>0</v>
      </c>
      <c r="U9" s="3">
        <v>26</v>
      </c>
      <c r="V9" s="3" t="s">
        <v>65</v>
      </c>
      <c r="W9" s="3">
        <v>26</v>
      </c>
      <c r="X9" s="3" t="s">
        <v>24</v>
      </c>
      <c r="Y9" s="3">
        <v>5</v>
      </c>
      <c r="Z9" s="3" t="s">
        <v>68</v>
      </c>
    </row>
    <row r="10" spans="1:26" ht="15">
      <c r="A10" s="3">
        <v>7</v>
      </c>
      <c r="B10" s="3" t="s">
        <v>32</v>
      </c>
      <c r="C10" s="3" t="s">
        <v>33</v>
      </c>
      <c r="D10" s="3" t="s">
        <v>37</v>
      </c>
      <c r="E10" s="3" t="s">
        <v>38</v>
      </c>
      <c r="F10" s="3">
        <v>9</v>
      </c>
      <c r="G10" s="3">
        <v>18</v>
      </c>
      <c r="H10" s="3">
        <v>10</v>
      </c>
      <c r="I10" s="3">
        <v>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23</v>
      </c>
      <c r="V10" s="3" t="s">
        <v>65</v>
      </c>
      <c r="W10" s="3">
        <v>23</v>
      </c>
      <c r="X10" s="3" t="s">
        <v>28</v>
      </c>
      <c r="Y10" s="3">
        <v>6</v>
      </c>
      <c r="Z10" s="3" t="s">
        <v>31</v>
      </c>
    </row>
    <row r="11" spans="1:26" ht="15">
      <c r="A11" s="3">
        <v>8</v>
      </c>
      <c r="B11" s="3" t="s">
        <v>21</v>
      </c>
      <c r="C11" s="3" t="s">
        <v>66</v>
      </c>
      <c r="D11" s="3" t="s">
        <v>35</v>
      </c>
      <c r="E11" s="3" t="s">
        <v>69</v>
      </c>
      <c r="F11" s="3">
        <v>9</v>
      </c>
      <c r="G11" s="3">
        <v>2</v>
      </c>
      <c r="H11" s="3">
        <v>0</v>
      </c>
      <c r="I11" s="3">
        <v>0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0</v>
      </c>
      <c r="Q11" s="3">
        <v>8</v>
      </c>
      <c r="R11" s="3">
        <v>0</v>
      </c>
      <c r="S11" s="3">
        <v>0</v>
      </c>
      <c r="T11" s="3">
        <v>0</v>
      </c>
      <c r="U11" s="3">
        <v>22</v>
      </c>
      <c r="V11" s="3" t="s">
        <v>65</v>
      </c>
      <c r="W11" s="3">
        <v>22</v>
      </c>
      <c r="X11" s="3" t="s">
        <v>24</v>
      </c>
      <c r="Y11" s="3">
        <v>7</v>
      </c>
      <c r="Z11" s="3" t="s">
        <v>68</v>
      </c>
    </row>
    <row r="12" spans="1:26" ht="15">
      <c r="A12" s="3">
        <v>9</v>
      </c>
      <c r="B12" s="4" t="s">
        <v>21</v>
      </c>
      <c r="C12" s="4" t="s">
        <v>58</v>
      </c>
      <c r="D12" s="4" t="s">
        <v>35</v>
      </c>
      <c r="E12" s="4" t="s">
        <v>62</v>
      </c>
      <c r="F12" s="4">
        <v>9</v>
      </c>
      <c r="G12" s="4">
        <v>14</v>
      </c>
      <c r="H12" s="4">
        <v>5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4">
        <v>21</v>
      </c>
      <c r="V12" s="3" t="s">
        <v>65</v>
      </c>
      <c r="W12" s="4">
        <v>21</v>
      </c>
      <c r="X12" s="4" t="s">
        <v>24</v>
      </c>
      <c r="Y12" s="4">
        <v>8</v>
      </c>
      <c r="Z12" s="4" t="s">
        <v>61</v>
      </c>
    </row>
    <row r="13" spans="1:26" ht="15">
      <c r="A13" s="3">
        <v>10</v>
      </c>
      <c r="B13" s="4" t="s">
        <v>21</v>
      </c>
      <c r="C13" s="4" t="s">
        <v>58</v>
      </c>
      <c r="D13" s="4" t="s">
        <v>37</v>
      </c>
      <c r="E13" s="4" t="s">
        <v>63</v>
      </c>
      <c r="F13" s="4">
        <v>9</v>
      </c>
      <c r="G13" s="4">
        <v>18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4">
        <v>20</v>
      </c>
      <c r="V13" s="3" t="s">
        <v>65</v>
      </c>
      <c r="W13" s="4">
        <v>20</v>
      </c>
      <c r="X13" s="4" t="s">
        <v>24</v>
      </c>
      <c r="Y13" s="4">
        <v>9</v>
      </c>
      <c r="Z13" s="4" t="s">
        <v>61</v>
      </c>
    </row>
    <row r="14" spans="1:26" ht="15">
      <c r="A14" s="3">
        <v>11</v>
      </c>
      <c r="B14" s="3" t="s">
        <v>32</v>
      </c>
      <c r="C14" s="3" t="s">
        <v>33</v>
      </c>
      <c r="D14" s="3" t="s">
        <v>18</v>
      </c>
      <c r="E14" s="3" t="s">
        <v>34</v>
      </c>
      <c r="F14" s="3">
        <v>9</v>
      </c>
      <c r="G14" s="3">
        <v>18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18</v>
      </c>
      <c r="V14" s="3" t="s">
        <v>65</v>
      </c>
      <c r="W14" s="3">
        <v>18</v>
      </c>
      <c r="X14" s="3" t="s">
        <v>28</v>
      </c>
      <c r="Y14" s="3">
        <v>10</v>
      </c>
      <c r="Z14" s="3" t="s">
        <v>31</v>
      </c>
    </row>
    <row r="15" spans="1:26" ht="15">
      <c r="A15" s="3">
        <v>12</v>
      </c>
      <c r="B15" s="3" t="s">
        <v>32</v>
      </c>
      <c r="C15" s="3" t="s">
        <v>33</v>
      </c>
      <c r="D15" s="3" t="s">
        <v>35</v>
      </c>
      <c r="E15" s="3" t="s">
        <v>36</v>
      </c>
      <c r="F15" s="3">
        <v>9</v>
      </c>
      <c r="G15" s="3">
        <v>18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18</v>
      </c>
      <c r="V15" s="3" t="s">
        <v>65</v>
      </c>
      <c r="W15" s="3">
        <v>18</v>
      </c>
      <c r="X15" s="3" t="s">
        <v>28</v>
      </c>
      <c r="Y15" s="3">
        <v>10</v>
      </c>
      <c r="Z15" s="3" t="s">
        <v>31</v>
      </c>
    </row>
    <row r="16" spans="1:26" ht="15">
      <c r="A16" s="3">
        <v>13</v>
      </c>
      <c r="B16" s="4" t="s">
        <v>21</v>
      </c>
      <c r="C16" s="4" t="s">
        <v>58</v>
      </c>
      <c r="D16" s="4" t="s">
        <v>39</v>
      </c>
      <c r="E16" s="4" t="s">
        <v>64</v>
      </c>
      <c r="F16" s="4">
        <v>9</v>
      </c>
      <c r="G16" s="4">
        <v>14</v>
      </c>
      <c r="H16" s="4">
        <v>2</v>
      </c>
      <c r="I16" s="4">
        <v>2</v>
      </c>
      <c r="J16" s="4">
        <v>0</v>
      </c>
      <c r="K16" s="4">
        <v>0</v>
      </c>
      <c r="L16" s="4">
        <v>0</v>
      </c>
      <c r="M16" s="4"/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4">
        <v>18</v>
      </c>
      <c r="V16" s="3" t="s">
        <v>65</v>
      </c>
      <c r="W16" s="4">
        <v>18</v>
      </c>
      <c r="X16" s="4" t="s">
        <v>24</v>
      </c>
      <c r="Y16" s="4">
        <v>10</v>
      </c>
      <c r="Z16" s="4" t="s">
        <v>61</v>
      </c>
    </row>
    <row r="17" spans="1:26" ht="15">
      <c r="A17" s="3">
        <v>14</v>
      </c>
      <c r="B17" s="6" t="s">
        <v>21</v>
      </c>
      <c r="C17" s="6" t="s">
        <v>81</v>
      </c>
      <c r="D17" s="9" t="s">
        <v>95</v>
      </c>
      <c r="E17" s="5" t="s">
        <v>96</v>
      </c>
      <c r="F17" s="10">
        <v>9</v>
      </c>
      <c r="G17" s="6">
        <v>12</v>
      </c>
      <c r="H17" s="6">
        <v>4</v>
      </c>
      <c r="I17" s="6">
        <v>2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18</v>
      </c>
      <c r="V17" s="6" t="s">
        <v>65</v>
      </c>
      <c r="W17" s="6">
        <f>SUM(G17:K17)</f>
        <v>18</v>
      </c>
      <c r="X17" s="6" t="s">
        <v>24</v>
      </c>
      <c r="Y17" s="6">
        <v>10</v>
      </c>
      <c r="Z17" s="6" t="s">
        <v>83</v>
      </c>
    </row>
    <row r="18" spans="1:26" ht="15">
      <c r="A18" s="3">
        <v>15</v>
      </c>
      <c r="B18" s="6" t="s">
        <v>21</v>
      </c>
      <c r="C18" s="6" t="s">
        <v>81</v>
      </c>
      <c r="D18" s="9" t="s">
        <v>18</v>
      </c>
      <c r="E18" s="5" t="s">
        <v>97</v>
      </c>
      <c r="F18" s="10">
        <v>9</v>
      </c>
      <c r="G18" s="6">
        <v>10</v>
      </c>
      <c r="H18" s="6">
        <v>4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16</v>
      </c>
      <c r="V18" s="6" t="s">
        <v>65</v>
      </c>
      <c r="W18" s="6">
        <f>SUM(G18:K18)</f>
        <v>16</v>
      </c>
      <c r="X18" s="6" t="s">
        <v>24</v>
      </c>
      <c r="Y18" s="6">
        <v>11</v>
      </c>
      <c r="Z18" s="6" t="s">
        <v>83</v>
      </c>
    </row>
    <row r="19" spans="1:26" ht="15">
      <c r="A19" s="3">
        <v>16</v>
      </c>
      <c r="B19" s="4" t="s">
        <v>21</v>
      </c>
      <c r="C19" s="4" t="s">
        <v>151</v>
      </c>
      <c r="D19" s="4" t="s">
        <v>39</v>
      </c>
      <c r="E19" s="4" t="s">
        <v>162</v>
      </c>
      <c r="F19" s="4">
        <v>9</v>
      </c>
      <c r="G19" s="4">
        <v>12</v>
      </c>
      <c r="H19" s="4">
        <v>1</v>
      </c>
      <c r="I19" s="4">
        <v>2</v>
      </c>
      <c r="J19" s="4">
        <v>0</v>
      </c>
      <c r="K19" s="4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4">
        <v>15</v>
      </c>
      <c r="V19" s="3" t="s">
        <v>65</v>
      </c>
      <c r="W19" s="4">
        <v>15</v>
      </c>
      <c r="X19" s="4" t="s">
        <v>24</v>
      </c>
      <c r="Y19" s="4">
        <v>12</v>
      </c>
      <c r="Z19" s="4" t="s">
        <v>153</v>
      </c>
    </row>
    <row r="20" spans="1:26" ht="15">
      <c r="A20" s="3">
        <v>17</v>
      </c>
      <c r="B20" s="6" t="s">
        <v>21</v>
      </c>
      <c r="C20" s="6" t="s">
        <v>81</v>
      </c>
      <c r="D20" s="9" t="s">
        <v>98</v>
      </c>
      <c r="E20" s="5" t="s">
        <v>99</v>
      </c>
      <c r="F20" s="10">
        <v>9</v>
      </c>
      <c r="G20" s="6">
        <v>10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12</v>
      </c>
      <c r="V20" s="6" t="s">
        <v>65</v>
      </c>
      <c r="W20" s="6">
        <v>12</v>
      </c>
      <c r="X20" s="6" t="s">
        <v>24</v>
      </c>
      <c r="Y20" s="6">
        <v>13</v>
      </c>
      <c r="Z20" s="6" t="s">
        <v>83</v>
      </c>
    </row>
    <row r="21" spans="1:26" ht="15">
      <c r="A21" s="3">
        <v>18</v>
      </c>
      <c r="B21" s="6" t="s">
        <v>21</v>
      </c>
      <c r="C21" s="6" t="s">
        <v>81</v>
      </c>
      <c r="D21" s="9" t="s">
        <v>37</v>
      </c>
      <c r="E21" s="5" t="s">
        <v>100</v>
      </c>
      <c r="F21" s="10">
        <v>9</v>
      </c>
      <c r="G21" s="6">
        <v>10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10</v>
      </c>
      <c r="V21" s="6" t="s">
        <v>65</v>
      </c>
      <c r="W21" s="6">
        <v>10</v>
      </c>
      <c r="X21" s="6" t="s">
        <v>24</v>
      </c>
      <c r="Y21" s="6">
        <v>14</v>
      </c>
      <c r="Z21" s="6" t="s">
        <v>83</v>
      </c>
    </row>
    <row r="22" spans="1:26" ht="15">
      <c r="A22" s="3">
        <v>19</v>
      </c>
      <c r="B22" s="6" t="s">
        <v>21</v>
      </c>
      <c r="C22" s="6" t="s">
        <v>81</v>
      </c>
      <c r="D22" s="9" t="s">
        <v>101</v>
      </c>
      <c r="E22" s="5" t="s">
        <v>102</v>
      </c>
      <c r="F22" s="10">
        <v>9</v>
      </c>
      <c r="G22" s="6">
        <v>10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10</v>
      </c>
      <c r="V22" s="6" t="s">
        <v>65</v>
      </c>
      <c r="W22" s="6">
        <v>10</v>
      </c>
      <c r="X22" s="6" t="s">
        <v>24</v>
      </c>
      <c r="Y22" s="6">
        <v>14</v>
      </c>
      <c r="Z22" s="6" t="s">
        <v>83</v>
      </c>
    </row>
    <row r="23" spans="1:26" ht="15">
      <c r="A23" s="3">
        <v>20</v>
      </c>
      <c r="B23" s="11" t="s">
        <v>21</v>
      </c>
      <c r="C23" s="11" t="s">
        <v>81</v>
      </c>
      <c r="D23" s="12" t="s">
        <v>39</v>
      </c>
      <c r="E23" s="5" t="s">
        <v>103</v>
      </c>
      <c r="F23" s="13">
        <v>9</v>
      </c>
      <c r="G23" s="11">
        <v>10</v>
      </c>
      <c r="H23" s="11">
        <v>0</v>
      </c>
      <c r="I23" s="11">
        <v>0</v>
      </c>
      <c r="J23" s="11">
        <v>0</v>
      </c>
      <c r="K23" s="11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10</v>
      </c>
      <c r="V23" s="6" t="s">
        <v>65</v>
      </c>
      <c r="W23" s="11">
        <v>10</v>
      </c>
      <c r="X23" s="6" t="s">
        <v>24</v>
      </c>
      <c r="Y23" s="11">
        <v>14</v>
      </c>
      <c r="Z23" s="6" t="s">
        <v>83</v>
      </c>
    </row>
    <row r="24" spans="1:26" ht="15">
      <c r="A24" s="3">
        <v>21</v>
      </c>
      <c r="B24" s="6" t="s">
        <v>21</v>
      </c>
      <c r="C24" s="6" t="s">
        <v>81</v>
      </c>
      <c r="D24" s="6" t="s">
        <v>35</v>
      </c>
      <c r="E24" s="5" t="s">
        <v>104</v>
      </c>
      <c r="F24" s="14">
        <v>9</v>
      </c>
      <c r="G24" s="6">
        <v>10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10</v>
      </c>
      <c r="V24" s="6" t="s">
        <v>65</v>
      </c>
      <c r="W24" s="6">
        <v>10</v>
      </c>
      <c r="X24" s="6" t="s">
        <v>24</v>
      </c>
      <c r="Y24" s="6">
        <v>14</v>
      </c>
      <c r="Z24" s="6" t="s">
        <v>83</v>
      </c>
    </row>
    <row r="25" spans="1:26" ht="15">
      <c r="A25" s="3">
        <v>22</v>
      </c>
      <c r="B25" s="4" t="s">
        <v>21</v>
      </c>
      <c r="C25" s="4" t="s">
        <v>151</v>
      </c>
      <c r="D25" s="4" t="s">
        <v>35</v>
      </c>
      <c r="E25" s="4" t="s">
        <v>160</v>
      </c>
      <c r="F25" s="4">
        <v>9</v>
      </c>
      <c r="G25" s="4">
        <v>10</v>
      </c>
      <c r="H25" s="4">
        <v>0</v>
      </c>
      <c r="I25" s="4">
        <v>0</v>
      </c>
      <c r="J25" s="4">
        <v>0</v>
      </c>
      <c r="K25" s="4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">
        <v>10</v>
      </c>
      <c r="V25" s="3" t="s">
        <v>65</v>
      </c>
      <c r="W25" s="4">
        <v>10</v>
      </c>
      <c r="X25" s="4" t="s">
        <v>24</v>
      </c>
      <c r="Y25" s="4">
        <v>14</v>
      </c>
      <c r="Z25" s="4" t="s">
        <v>153</v>
      </c>
    </row>
    <row r="26" spans="1:26" ht="15">
      <c r="A26" s="3">
        <v>23</v>
      </c>
      <c r="B26" s="6" t="s">
        <v>21</v>
      </c>
      <c r="C26" s="6" t="s">
        <v>81</v>
      </c>
      <c r="D26" s="6" t="s">
        <v>42</v>
      </c>
      <c r="E26" s="5" t="s">
        <v>105</v>
      </c>
      <c r="F26" s="6">
        <v>9</v>
      </c>
      <c r="G26" s="6">
        <v>6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8</v>
      </c>
      <c r="V26" s="6" t="s">
        <v>65</v>
      </c>
      <c r="W26" s="6">
        <v>8</v>
      </c>
      <c r="X26" s="6" t="s">
        <v>24</v>
      </c>
      <c r="Y26" s="6">
        <v>15</v>
      </c>
      <c r="Z26" s="6" t="s">
        <v>83</v>
      </c>
    </row>
    <row r="27" spans="1:26" ht="15">
      <c r="A27" s="3">
        <v>24</v>
      </c>
      <c r="B27" s="4" t="s">
        <v>21</v>
      </c>
      <c r="C27" s="4" t="s">
        <v>151</v>
      </c>
      <c r="D27" s="4" t="s">
        <v>37</v>
      </c>
      <c r="E27" s="4" t="s">
        <v>161</v>
      </c>
      <c r="F27" s="4">
        <v>9</v>
      </c>
      <c r="G27" s="4">
        <v>8</v>
      </c>
      <c r="H27" s="4">
        <v>0</v>
      </c>
      <c r="I27" s="4">
        <v>0</v>
      </c>
      <c r="J27" s="4">
        <v>0</v>
      </c>
      <c r="K27" s="4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4">
        <v>8</v>
      </c>
      <c r="V27" s="3" t="s">
        <v>65</v>
      </c>
      <c r="W27" s="4">
        <v>8</v>
      </c>
      <c r="X27" s="4" t="s">
        <v>24</v>
      </c>
      <c r="Y27" s="4">
        <v>15</v>
      </c>
      <c r="Z27" s="4" t="s">
        <v>153</v>
      </c>
    </row>
    <row r="28" spans="1:26" ht="15">
      <c r="A28" s="3">
        <v>25</v>
      </c>
      <c r="B28" s="6" t="s">
        <v>21</v>
      </c>
      <c r="C28" s="6" t="s">
        <v>77</v>
      </c>
      <c r="D28" s="6" t="s">
        <v>18</v>
      </c>
      <c r="E28" s="6" t="s">
        <v>78</v>
      </c>
      <c r="F28" s="6">
        <v>9</v>
      </c>
      <c r="G28" s="6">
        <v>4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4</v>
      </c>
      <c r="V28" s="3" t="s">
        <v>80</v>
      </c>
      <c r="W28" s="6">
        <v>4</v>
      </c>
      <c r="X28" s="6" t="s">
        <v>24</v>
      </c>
      <c r="Y28" s="6">
        <v>16</v>
      </c>
      <c r="Z28" s="6" t="s">
        <v>79</v>
      </c>
    </row>
    <row r="29" spans="3:4" ht="15.75">
      <c r="C29" s="16" t="s">
        <v>185</v>
      </c>
      <c r="D29" s="17" t="s">
        <v>186</v>
      </c>
    </row>
    <row r="30" ht="15.75">
      <c r="D30" s="17" t="s">
        <v>187</v>
      </c>
    </row>
    <row r="31" ht="15.75">
      <c r="D31" s="17" t="s">
        <v>188</v>
      </c>
    </row>
    <row r="32" ht="15.75">
      <c r="D32" s="17" t="s">
        <v>189</v>
      </c>
    </row>
    <row r="33" ht="15.75">
      <c r="D33" s="17" t="s">
        <v>190</v>
      </c>
    </row>
    <row r="34" ht="15.75">
      <c r="D34" s="17" t="s">
        <v>191</v>
      </c>
    </row>
    <row r="35" ht="15.75">
      <c r="D35" s="17" t="s">
        <v>192</v>
      </c>
    </row>
    <row r="36" ht="15.75">
      <c r="D36" s="17" t="s">
        <v>193</v>
      </c>
    </row>
    <row r="37" ht="15.75">
      <c r="D37" s="17" t="s">
        <v>194</v>
      </c>
    </row>
    <row r="38" ht="15.75">
      <c r="D38" s="17" t="s">
        <v>195</v>
      </c>
    </row>
    <row r="39" ht="15.75">
      <c r="D39" s="17" t="s">
        <v>196</v>
      </c>
    </row>
    <row r="40" ht="15.75">
      <c r="D40" s="17" t="s">
        <v>197</v>
      </c>
    </row>
    <row r="41" ht="15.75">
      <c r="D41" s="17" t="s">
        <v>198</v>
      </c>
    </row>
  </sheetData>
  <sheetProtection/>
  <mergeCells count="2">
    <mergeCell ref="B1:Z1"/>
    <mergeCell ref="B2:Z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P27" sqref="P27"/>
    </sheetView>
  </sheetViews>
  <sheetFormatPr defaultColWidth="9.140625" defaultRowHeight="15"/>
  <cols>
    <col min="3" max="3" width="28.00390625" style="0" customWidth="1"/>
    <col min="4" max="4" width="11.7109375" style="0" customWidth="1"/>
    <col min="5" max="5" width="36.140625" style="0" customWidth="1"/>
    <col min="17" max="17" width="29.140625" style="0" customWidth="1"/>
  </cols>
  <sheetData>
    <row r="1" spans="2:17" ht="15">
      <c r="B1" s="20" t="s">
        <v>178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ht="15">
      <c r="B2" s="19" t="s">
        <v>180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>
      <c r="A3" s="1" t="s">
        <v>183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94</v>
      </c>
      <c r="Q3" s="1" t="s">
        <v>16</v>
      </c>
    </row>
    <row r="4" spans="1:17" ht="15">
      <c r="A4" s="3">
        <v>1</v>
      </c>
      <c r="B4" s="3" t="s">
        <v>21</v>
      </c>
      <c r="C4" s="3" t="s">
        <v>131</v>
      </c>
      <c r="D4" s="3" t="s">
        <v>112</v>
      </c>
      <c r="E4" s="3" t="s">
        <v>137</v>
      </c>
      <c r="F4" s="3">
        <v>10</v>
      </c>
      <c r="G4" s="3">
        <v>12</v>
      </c>
      <c r="H4" s="3">
        <v>16</v>
      </c>
      <c r="I4" s="3">
        <v>12</v>
      </c>
      <c r="J4" s="3">
        <v>10</v>
      </c>
      <c r="K4" s="3">
        <v>2</v>
      </c>
      <c r="L4" s="3">
        <v>52</v>
      </c>
      <c r="M4" s="6" t="s">
        <v>65</v>
      </c>
      <c r="N4" s="3">
        <v>52</v>
      </c>
      <c r="O4" s="3" t="s">
        <v>129</v>
      </c>
      <c r="P4" s="3">
        <v>1</v>
      </c>
      <c r="Q4" s="3" t="s">
        <v>130</v>
      </c>
    </row>
    <row r="5" spans="1:17" ht="15">
      <c r="A5" s="3">
        <v>2</v>
      </c>
      <c r="B5" s="7" t="s">
        <v>21</v>
      </c>
      <c r="C5" s="7" t="s">
        <v>131</v>
      </c>
      <c r="D5" s="7" t="s">
        <v>117</v>
      </c>
      <c r="E5" s="7" t="s">
        <v>140</v>
      </c>
      <c r="F5" s="7">
        <v>10</v>
      </c>
      <c r="G5" s="7">
        <v>12</v>
      </c>
      <c r="H5" s="7">
        <v>18</v>
      </c>
      <c r="I5" s="7">
        <v>9</v>
      </c>
      <c r="J5" s="7">
        <v>2</v>
      </c>
      <c r="K5" s="7">
        <v>10</v>
      </c>
      <c r="L5" s="7">
        <v>51</v>
      </c>
      <c r="M5" s="6" t="s">
        <v>65</v>
      </c>
      <c r="N5" s="7">
        <v>51</v>
      </c>
      <c r="O5" s="7" t="s">
        <v>129</v>
      </c>
      <c r="P5" s="7">
        <v>2</v>
      </c>
      <c r="Q5" s="7" t="s">
        <v>130</v>
      </c>
    </row>
    <row r="6" spans="1:17" ht="15">
      <c r="A6" s="3">
        <v>3</v>
      </c>
      <c r="B6" s="7" t="s">
        <v>21</v>
      </c>
      <c r="C6" s="7" t="s">
        <v>131</v>
      </c>
      <c r="D6" s="7" t="s">
        <v>143</v>
      </c>
      <c r="E6" s="7" t="s">
        <v>144</v>
      </c>
      <c r="F6" s="7">
        <v>10</v>
      </c>
      <c r="G6" s="7">
        <v>12</v>
      </c>
      <c r="H6" s="7">
        <v>16</v>
      </c>
      <c r="I6" s="7">
        <v>3</v>
      </c>
      <c r="J6" s="7">
        <v>2</v>
      </c>
      <c r="K6" s="7">
        <v>10</v>
      </c>
      <c r="L6" s="7">
        <v>43</v>
      </c>
      <c r="M6" s="6" t="s">
        <v>65</v>
      </c>
      <c r="N6" s="7">
        <v>43</v>
      </c>
      <c r="O6" s="7" t="s">
        <v>129</v>
      </c>
      <c r="P6" s="7">
        <v>3</v>
      </c>
      <c r="Q6" s="7" t="s">
        <v>130</v>
      </c>
    </row>
    <row r="7" spans="1:17" ht="15">
      <c r="A7" s="3">
        <v>4</v>
      </c>
      <c r="B7" s="3" t="s">
        <v>21</v>
      </c>
      <c r="C7" s="3" t="s">
        <v>131</v>
      </c>
      <c r="D7" s="3" t="s">
        <v>46</v>
      </c>
      <c r="E7" s="3" t="s">
        <v>134</v>
      </c>
      <c r="F7" s="3">
        <v>10</v>
      </c>
      <c r="G7" s="3">
        <v>12</v>
      </c>
      <c r="H7" s="3">
        <v>16</v>
      </c>
      <c r="I7" s="3">
        <v>3</v>
      </c>
      <c r="J7" s="3">
        <v>3</v>
      </c>
      <c r="K7" s="3">
        <v>0</v>
      </c>
      <c r="L7" s="3">
        <v>34</v>
      </c>
      <c r="M7" s="6" t="s">
        <v>65</v>
      </c>
      <c r="N7" s="3">
        <v>34</v>
      </c>
      <c r="O7" s="3" t="s">
        <v>129</v>
      </c>
      <c r="P7" s="3">
        <v>4</v>
      </c>
      <c r="Q7" s="3" t="s">
        <v>130</v>
      </c>
    </row>
    <row r="8" spans="1:17" ht="15">
      <c r="A8" s="3">
        <v>5</v>
      </c>
      <c r="B8" s="3" t="s">
        <v>21</v>
      </c>
      <c r="C8" s="3" t="s">
        <v>131</v>
      </c>
      <c r="D8" s="3" t="s">
        <v>45</v>
      </c>
      <c r="E8" s="3" t="s">
        <v>133</v>
      </c>
      <c r="F8" s="3">
        <v>10</v>
      </c>
      <c r="G8" s="3">
        <v>12</v>
      </c>
      <c r="H8" s="3">
        <v>4</v>
      </c>
      <c r="I8" s="3">
        <v>10</v>
      </c>
      <c r="J8" s="3">
        <v>0</v>
      </c>
      <c r="K8" s="3">
        <v>0</v>
      </c>
      <c r="L8" s="3">
        <v>26</v>
      </c>
      <c r="M8" s="6" t="s">
        <v>65</v>
      </c>
      <c r="N8" s="3">
        <v>26</v>
      </c>
      <c r="O8" s="3" t="s">
        <v>24</v>
      </c>
      <c r="P8" s="3">
        <v>5</v>
      </c>
      <c r="Q8" s="3" t="s">
        <v>130</v>
      </c>
    </row>
    <row r="9" spans="1:17" ht="15">
      <c r="A9" s="3">
        <v>6</v>
      </c>
      <c r="B9" s="3" t="s">
        <v>21</v>
      </c>
      <c r="C9" s="3" t="s">
        <v>131</v>
      </c>
      <c r="D9" s="3" t="s">
        <v>19</v>
      </c>
      <c r="E9" s="3" t="s">
        <v>132</v>
      </c>
      <c r="F9" s="3">
        <v>10</v>
      </c>
      <c r="G9" s="3">
        <v>8</v>
      </c>
      <c r="H9" s="3">
        <v>14</v>
      </c>
      <c r="I9" s="3">
        <v>3</v>
      </c>
      <c r="J9" s="3">
        <v>0</v>
      </c>
      <c r="K9" s="3">
        <v>0</v>
      </c>
      <c r="L9" s="3">
        <v>25</v>
      </c>
      <c r="M9" s="6" t="s">
        <v>65</v>
      </c>
      <c r="N9" s="3">
        <v>25</v>
      </c>
      <c r="O9" s="3" t="s">
        <v>24</v>
      </c>
      <c r="P9" s="3">
        <v>6</v>
      </c>
      <c r="Q9" s="3" t="s">
        <v>130</v>
      </c>
    </row>
    <row r="10" spans="1:17" ht="15">
      <c r="A10" s="3">
        <v>7</v>
      </c>
      <c r="B10" s="3" t="s">
        <v>21</v>
      </c>
      <c r="C10" s="3" t="s">
        <v>131</v>
      </c>
      <c r="D10" s="3" t="s">
        <v>114</v>
      </c>
      <c r="E10" s="3" t="s">
        <v>135</v>
      </c>
      <c r="F10" s="3">
        <v>10</v>
      </c>
      <c r="G10" s="3">
        <v>12</v>
      </c>
      <c r="H10" s="3">
        <v>0</v>
      </c>
      <c r="I10" s="3">
        <v>2</v>
      </c>
      <c r="J10" s="3">
        <v>0</v>
      </c>
      <c r="K10" s="3">
        <v>10</v>
      </c>
      <c r="L10" s="3">
        <v>24</v>
      </c>
      <c r="M10" s="6" t="s">
        <v>65</v>
      </c>
      <c r="N10" s="3">
        <v>24</v>
      </c>
      <c r="O10" s="3" t="s">
        <v>24</v>
      </c>
      <c r="P10" s="3">
        <v>7</v>
      </c>
      <c r="Q10" s="3" t="s">
        <v>130</v>
      </c>
    </row>
    <row r="11" spans="1:17" ht="15">
      <c r="A11" s="3">
        <v>8</v>
      </c>
      <c r="B11" s="3" t="s">
        <v>21</v>
      </c>
      <c r="C11" s="3" t="s">
        <v>131</v>
      </c>
      <c r="D11" s="3" t="s">
        <v>106</v>
      </c>
      <c r="E11" s="3" t="s">
        <v>136</v>
      </c>
      <c r="F11" s="3">
        <v>10</v>
      </c>
      <c r="G11" s="3">
        <v>12</v>
      </c>
      <c r="H11" s="3">
        <v>12</v>
      </c>
      <c r="I11" s="3">
        <v>0</v>
      </c>
      <c r="J11" s="3">
        <v>0</v>
      </c>
      <c r="K11" s="3">
        <v>0</v>
      </c>
      <c r="L11" s="3">
        <v>24</v>
      </c>
      <c r="M11" s="6" t="s">
        <v>65</v>
      </c>
      <c r="N11" s="3">
        <v>24</v>
      </c>
      <c r="O11" s="3" t="s">
        <v>24</v>
      </c>
      <c r="P11" s="3">
        <v>7</v>
      </c>
      <c r="Q11" s="3" t="s">
        <v>130</v>
      </c>
    </row>
    <row r="12" spans="1:17" ht="15">
      <c r="A12" s="3">
        <v>9</v>
      </c>
      <c r="B12" s="7" t="s">
        <v>21</v>
      </c>
      <c r="C12" s="7" t="s">
        <v>131</v>
      </c>
      <c r="D12" s="7" t="s">
        <v>119</v>
      </c>
      <c r="E12" s="7" t="s">
        <v>139</v>
      </c>
      <c r="F12" s="7">
        <v>10</v>
      </c>
      <c r="G12" s="7">
        <v>10</v>
      </c>
      <c r="H12" s="7">
        <v>0</v>
      </c>
      <c r="I12" s="7">
        <v>2</v>
      </c>
      <c r="J12" s="7">
        <v>0</v>
      </c>
      <c r="K12" s="7">
        <v>10</v>
      </c>
      <c r="L12" s="7">
        <v>22</v>
      </c>
      <c r="M12" s="6" t="s">
        <v>65</v>
      </c>
      <c r="N12" s="7">
        <v>22</v>
      </c>
      <c r="O12" s="7" t="s">
        <v>24</v>
      </c>
      <c r="P12" s="7">
        <v>8</v>
      </c>
      <c r="Q12" s="7" t="s">
        <v>130</v>
      </c>
    </row>
    <row r="13" spans="1:17" ht="15">
      <c r="A13" s="3">
        <v>10</v>
      </c>
      <c r="B13" s="3" t="s">
        <v>32</v>
      </c>
      <c r="C13" s="3" t="s">
        <v>33</v>
      </c>
      <c r="D13" s="3" t="s">
        <v>19</v>
      </c>
      <c r="E13" s="3" t="s">
        <v>44</v>
      </c>
      <c r="F13" s="3">
        <v>10</v>
      </c>
      <c r="G13" s="3">
        <v>5</v>
      </c>
      <c r="H13" s="3">
        <v>0</v>
      </c>
      <c r="I13" s="3">
        <v>2</v>
      </c>
      <c r="J13" s="3">
        <v>0</v>
      </c>
      <c r="K13" s="3">
        <v>10</v>
      </c>
      <c r="L13" s="3">
        <v>17</v>
      </c>
      <c r="M13" s="6" t="s">
        <v>65</v>
      </c>
      <c r="N13" s="3">
        <v>17</v>
      </c>
      <c r="O13" s="3" t="s">
        <v>28</v>
      </c>
      <c r="P13" s="3">
        <v>9</v>
      </c>
      <c r="Q13" s="3" t="s">
        <v>31</v>
      </c>
    </row>
    <row r="14" spans="1:17" ht="15">
      <c r="A14" s="3">
        <v>11</v>
      </c>
      <c r="B14" s="6" t="s">
        <v>21</v>
      </c>
      <c r="C14" s="6" t="s">
        <v>81</v>
      </c>
      <c r="D14" s="6" t="s">
        <v>106</v>
      </c>
      <c r="E14" s="5" t="s">
        <v>107</v>
      </c>
      <c r="F14" s="6">
        <v>10</v>
      </c>
      <c r="G14" s="6">
        <v>4</v>
      </c>
      <c r="H14" s="6">
        <v>0</v>
      </c>
      <c r="I14" s="6">
        <v>1</v>
      </c>
      <c r="J14" s="6">
        <v>0</v>
      </c>
      <c r="K14" s="6">
        <v>10</v>
      </c>
      <c r="L14" s="6">
        <v>15</v>
      </c>
      <c r="M14" s="6" t="s">
        <v>65</v>
      </c>
      <c r="N14" s="6">
        <f>SUM(G14:K14)</f>
        <v>15</v>
      </c>
      <c r="O14" s="6" t="s">
        <v>24</v>
      </c>
      <c r="P14" s="6">
        <v>10</v>
      </c>
      <c r="Q14" s="3" t="s">
        <v>83</v>
      </c>
    </row>
    <row r="15" spans="1:17" ht="15">
      <c r="A15" s="3">
        <v>12</v>
      </c>
      <c r="B15" s="6" t="s">
        <v>21</v>
      </c>
      <c r="C15" s="6" t="s">
        <v>81</v>
      </c>
      <c r="D15" s="6" t="s">
        <v>19</v>
      </c>
      <c r="E15" s="5" t="s">
        <v>108</v>
      </c>
      <c r="F15" s="6">
        <v>10</v>
      </c>
      <c r="G15" s="6">
        <v>4</v>
      </c>
      <c r="H15" s="6">
        <v>0</v>
      </c>
      <c r="I15" s="6">
        <v>1</v>
      </c>
      <c r="J15" s="6">
        <v>0</v>
      </c>
      <c r="K15" s="6">
        <v>8</v>
      </c>
      <c r="L15" s="6">
        <v>13</v>
      </c>
      <c r="M15" s="6" t="s">
        <v>65</v>
      </c>
      <c r="N15" s="6">
        <f>SUM(G15:K15)</f>
        <v>13</v>
      </c>
      <c r="O15" s="6" t="s">
        <v>24</v>
      </c>
      <c r="P15" s="6">
        <v>11</v>
      </c>
      <c r="Q15" s="3" t="s">
        <v>83</v>
      </c>
    </row>
    <row r="16" spans="1:17" ht="15">
      <c r="A16" s="3">
        <v>13</v>
      </c>
      <c r="B16" s="6" t="s">
        <v>21</v>
      </c>
      <c r="C16" s="6" t="s">
        <v>81</v>
      </c>
      <c r="D16" s="6" t="s">
        <v>45</v>
      </c>
      <c r="E16" s="5" t="s">
        <v>109</v>
      </c>
      <c r="F16" s="6">
        <v>10</v>
      </c>
      <c r="G16" s="6">
        <v>4</v>
      </c>
      <c r="H16" s="6">
        <v>0</v>
      </c>
      <c r="I16" s="6">
        <v>1</v>
      </c>
      <c r="J16" s="6">
        <v>0</v>
      </c>
      <c r="K16" s="6">
        <v>8</v>
      </c>
      <c r="L16" s="6">
        <v>13</v>
      </c>
      <c r="M16" s="6" t="s">
        <v>65</v>
      </c>
      <c r="N16" s="6">
        <f>SUM(G16:K16)</f>
        <v>13</v>
      </c>
      <c r="O16" s="6" t="s">
        <v>24</v>
      </c>
      <c r="P16" s="6">
        <v>11</v>
      </c>
      <c r="Q16" s="3" t="s">
        <v>83</v>
      </c>
    </row>
    <row r="17" spans="1:17" ht="15">
      <c r="A17" s="3">
        <v>14</v>
      </c>
      <c r="B17" s="3" t="s">
        <v>32</v>
      </c>
      <c r="C17" s="3" t="s">
        <v>33</v>
      </c>
      <c r="D17" s="3" t="s">
        <v>46</v>
      </c>
      <c r="E17" s="3" t="s">
        <v>48</v>
      </c>
      <c r="F17" s="3">
        <v>10</v>
      </c>
      <c r="G17" s="3">
        <v>1</v>
      </c>
      <c r="H17" s="3">
        <v>0</v>
      </c>
      <c r="I17" s="3">
        <v>4</v>
      </c>
      <c r="J17" s="3">
        <v>0</v>
      </c>
      <c r="K17" s="3">
        <v>8</v>
      </c>
      <c r="L17" s="3">
        <v>13</v>
      </c>
      <c r="M17" s="6" t="s">
        <v>65</v>
      </c>
      <c r="N17" s="3">
        <v>13</v>
      </c>
      <c r="O17" s="3" t="s">
        <v>28</v>
      </c>
      <c r="P17" s="3">
        <v>11</v>
      </c>
      <c r="Q17" s="3" t="s">
        <v>31</v>
      </c>
    </row>
    <row r="18" spans="1:17" ht="15">
      <c r="A18" s="3">
        <v>15</v>
      </c>
      <c r="B18" s="7" t="s">
        <v>21</v>
      </c>
      <c r="C18" s="7" t="s">
        <v>131</v>
      </c>
      <c r="D18" s="7" t="s">
        <v>141</v>
      </c>
      <c r="E18" s="7" t="s">
        <v>142</v>
      </c>
      <c r="F18" s="7">
        <v>10</v>
      </c>
      <c r="G18" s="7">
        <v>12</v>
      </c>
      <c r="H18" s="7">
        <v>0</v>
      </c>
      <c r="I18" s="7">
        <v>0</v>
      </c>
      <c r="J18" s="7">
        <v>0</v>
      </c>
      <c r="K18" s="7">
        <v>0</v>
      </c>
      <c r="L18" s="7">
        <v>12</v>
      </c>
      <c r="M18" s="6" t="s">
        <v>65</v>
      </c>
      <c r="N18" s="7">
        <v>12</v>
      </c>
      <c r="O18" s="7" t="s">
        <v>24</v>
      </c>
      <c r="P18" s="7">
        <v>12</v>
      </c>
      <c r="Q18" s="7" t="s">
        <v>130</v>
      </c>
    </row>
    <row r="19" spans="1:17" ht="15">
      <c r="A19" s="3">
        <v>16</v>
      </c>
      <c r="B19" s="6" t="s">
        <v>21</v>
      </c>
      <c r="C19" s="6" t="s">
        <v>81</v>
      </c>
      <c r="D19" s="6" t="s">
        <v>110</v>
      </c>
      <c r="E19" s="5" t="s">
        <v>111</v>
      </c>
      <c r="F19" s="6">
        <v>10</v>
      </c>
      <c r="G19" s="6">
        <v>0</v>
      </c>
      <c r="H19" s="6">
        <v>0</v>
      </c>
      <c r="I19" s="6">
        <v>1</v>
      </c>
      <c r="J19" s="6">
        <v>0</v>
      </c>
      <c r="K19" s="6">
        <v>10</v>
      </c>
      <c r="L19" s="6">
        <v>11</v>
      </c>
      <c r="M19" s="6" t="s">
        <v>65</v>
      </c>
      <c r="N19" s="6">
        <v>11</v>
      </c>
      <c r="O19" s="6" t="s">
        <v>24</v>
      </c>
      <c r="P19" s="6">
        <v>13</v>
      </c>
      <c r="Q19" s="3" t="s">
        <v>83</v>
      </c>
    </row>
    <row r="20" spans="1:17" ht="15">
      <c r="A20" s="3">
        <v>17</v>
      </c>
      <c r="B20" s="6" t="s">
        <v>21</v>
      </c>
      <c r="C20" s="6" t="s">
        <v>81</v>
      </c>
      <c r="D20" s="6" t="s">
        <v>112</v>
      </c>
      <c r="E20" s="5" t="s">
        <v>113</v>
      </c>
      <c r="F20" s="6">
        <v>10</v>
      </c>
      <c r="G20" s="6">
        <v>0</v>
      </c>
      <c r="H20" s="6">
        <v>0</v>
      </c>
      <c r="I20" s="6">
        <v>1</v>
      </c>
      <c r="J20" s="6">
        <v>0</v>
      </c>
      <c r="K20" s="6">
        <v>10</v>
      </c>
      <c r="L20" s="6">
        <v>11</v>
      </c>
      <c r="M20" s="6" t="s">
        <v>65</v>
      </c>
      <c r="N20" s="6">
        <v>11</v>
      </c>
      <c r="O20" s="6" t="s">
        <v>24</v>
      </c>
      <c r="P20" s="6">
        <v>13</v>
      </c>
      <c r="Q20" s="3" t="s">
        <v>83</v>
      </c>
    </row>
    <row r="21" spans="1:17" ht="15">
      <c r="A21" s="3">
        <v>18</v>
      </c>
      <c r="B21" s="6" t="s">
        <v>21</v>
      </c>
      <c r="C21" s="6" t="s">
        <v>81</v>
      </c>
      <c r="D21" s="6" t="s">
        <v>114</v>
      </c>
      <c r="E21" s="5" t="s">
        <v>115</v>
      </c>
      <c r="F21" s="6">
        <v>10</v>
      </c>
      <c r="G21" s="6">
        <v>0</v>
      </c>
      <c r="H21" s="6">
        <v>0</v>
      </c>
      <c r="I21" s="6">
        <v>1</v>
      </c>
      <c r="J21" s="6">
        <v>0</v>
      </c>
      <c r="K21" s="6">
        <v>10</v>
      </c>
      <c r="L21" s="6">
        <v>11</v>
      </c>
      <c r="M21" s="6" t="s">
        <v>65</v>
      </c>
      <c r="N21" s="6">
        <v>11</v>
      </c>
      <c r="O21" s="6" t="s">
        <v>24</v>
      </c>
      <c r="P21" s="6">
        <v>13</v>
      </c>
      <c r="Q21" s="3" t="s">
        <v>83</v>
      </c>
    </row>
    <row r="22" spans="1:17" ht="15">
      <c r="A22" s="3">
        <v>19</v>
      </c>
      <c r="B22" s="6" t="s">
        <v>21</v>
      </c>
      <c r="C22" s="6" t="s">
        <v>81</v>
      </c>
      <c r="D22" s="6" t="s">
        <v>46</v>
      </c>
      <c r="E22" s="5" t="s">
        <v>116</v>
      </c>
      <c r="F22" s="6">
        <v>10</v>
      </c>
      <c r="G22" s="6">
        <v>0</v>
      </c>
      <c r="H22" s="6">
        <v>0</v>
      </c>
      <c r="I22" s="6">
        <v>0</v>
      </c>
      <c r="J22" s="6">
        <v>0</v>
      </c>
      <c r="K22" s="6">
        <v>10</v>
      </c>
      <c r="L22" s="6">
        <v>10</v>
      </c>
      <c r="M22" s="6" t="s">
        <v>65</v>
      </c>
      <c r="N22" s="6">
        <v>10</v>
      </c>
      <c r="O22" s="6" t="s">
        <v>24</v>
      </c>
      <c r="P22" s="6">
        <v>14</v>
      </c>
      <c r="Q22" s="3" t="s">
        <v>83</v>
      </c>
    </row>
    <row r="23" spans="1:17" ht="15">
      <c r="A23" s="3">
        <v>20</v>
      </c>
      <c r="B23" s="6" t="s">
        <v>21</v>
      </c>
      <c r="C23" s="6" t="s">
        <v>81</v>
      </c>
      <c r="D23" s="6" t="s">
        <v>117</v>
      </c>
      <c r="E23" s="5" t="s">
        <v>118</v>
      </c>
      <c r="F23" s="6">
        <v>10</v>
      </c>
      <c r="G23" s="6">
        <v>0</v>
      </c>
      <c r="H23" s="6">
        <v>0</v>
      </c>
      <c r="I23" s="6">
        <v>2</v>
      </c>
      <c r="J23" s="6">
        <v>0</v>
      </c>
      <c r="K23" s="6">
        <v>7</v>
      </c>
      <c r="L23" s="6">
        <v>9</v>
      </c>
      <c r="M23" s="6" t="s">
        <v>65</v>
      </c>
      <c r="N23" s="6">
        <f>SUM(G23:K23)</f>
        <v>9</v>
      </c>
      <c r="O23" s="6" t="s">
        <v>24</v>
      </c>
      <c r="P23" s="6">
        <v>15</v>
      </c>
      <c r="Q23" s="3" t="s">
        <v>83</v>
      </c>
    </row>
    <row r="24" spans="1:17" ht="15">
      <c r="A24" s="3">
        <v>21</v>
      </c>
      <c r="B24" s="6" t="s">
        <v>21</v>
      </c>
      <c r="C24" s="6" t="s">
        <v>81</v>
      </c>
      <c r="D24" s="6" t="s">
        <v>119</v>
      </c>
      <c r="E24" s="5" t="s">
        <v>120</v>
      </c>
      <c r="F24" s="6">
        <v>10</v>
      </c>
      <c r="G24" s="6">
        <v>0</v>
      </c>
      <c r="H24" s="6">
        <v>0</v>
      </c>
      <c r="I24" s="6">
        <v>1</v>
      </c>
      <c r="J24" s="6">
        <v>0</v>
      </c>
      <c r="K24" s="6">
        <v>7</v>
      </c>
      <c r="L24" s="6">
        <v>8</v>
      </c>
      <c r="M24" s="6" t="s">
        <v>65</v>
      </c>
      <c r="N24" s="6">
        <f>SUM(G24:K24)</f>
        <v>8</v>
      </c>
      <c r="O24" s="6" t="s">
        <v>24</v>
      </c>
      <c r="P24" s="6">
        <v>16</v>
      </c>
      <c r="Q24" s="3" t="s">
        <v>83</v>
      </c>
    </row>
    <row r="25" spans="1:17" ht="15">
      <c r="A25" s="3">
        <v>22</v>
      </c>
      <c r="B25" s="7" t="s">
        <v>21</v>
      </c>
      <c r="C25" s="7" t="s">
        <v>131</v>
      </c>
      <c r="D25" s="7" t="s">
        <v>110</v>
      </c>
      <c r="E25" s="7" t="s">
        <v>138</v>
      </c>
      <c r="F25" s="7">
        <v>10</v>
      </c>
      <c r="G25" s="7">
        <v>3</v>
      </c>
      <c r="H25" s="7">
        <v>0</v>
      </c>
      <c r="I25" s="7">
        <v>2</v>
      </c>
      <c r="J25" s="7">
        <v>1</v>
      </c>
      <c r="K25" s="7">
        <v>2</v>
      </c>
      <c r="L25" s="7">
        <v>8</v>
      </c>
      <c r="M25" s="6" t="s">
        <v>65</v>
      </c>
      <c r="N25" s="7">
        <v>8</v>
      </c>
      <c r="O25" s="7" t="s">
        <v>24</v>
      </c>
      <c r="P25" s="7">
        <v>16</v>
      </c>
      <c r="Q25" s="7" t="s">
        <v>130</v>
      </c>
    </row>
    <row r="26" spans="1:17" ht="15">
      <c r="A26" s="3">
        <v>23</v>
      </c>
      <c r="B26" s="3" t="s">
        <v>32</v>
      </c>
      <c r="C26" s="3" t="s">
        <v>33</v>
      </c>
      <c r="D26" s="3" t="s">
        <v>45</v>
      </c>
      <c r="E26" s="3" t="s">
        <v>47</v>
      </c>
      <c r="F26" s="3">
        <v>10</v>
      </c>
      <c r="G26" s="3">
        <v>1</v>
      </c>
      <c r="H26" s="3">
        <v>0</v>
      </c>
      <c r="I26" s="3">
        <v>4</v>
      </c>
      <c r="J26" s="3">
        <v>0</v>
      </c>
      <c r="K26" s="3">
        <v>2</v>
      </c>
      <c r="L26" s="3">
        <v>7</v>
      </c>
      <c r="M26" s="6" t="s">
        <v>65</v>
      </c>
      <c r="N26" s="3">
        <v>7</v>
      </c>
      <c r="O26" s="3" t="s">
        <v>28</v>
      </c>
      <c r="P26" s="3">
        <v>17</v>
      </c>
      <c r="Q26" s="3" t="s">
        <v>31</v>
      </c>
    </row>
    <row r="27" spans="3:4" ht="15.75">
      <c r="C27" s="16" t="s">
        <v>185</v>
      </c>
      <c r="D27" s="17" t="s">
        <v>186</v>
      </c>
    </row>
    <row r="28" ht="15.75">
      <c r="D28" s="17" t="s">
        <v>187</v>
      </c>
    </row>
    <row r="29" ht="15.75">
      <c r="D29" s="17" t="s">
        <v>188</v>
      </c>
    </row>
    <row r="30" ht="15.75">
      <c r="D30" s="17" t="s">
        <v>189</v>
      </c>
    </row>
    <row r="31" ht="15.75">
      <c r="D31" s="17" t="s">
        <v>190</v>
      </c>
    </row>
    <row r="32" ht="15.75">
      <c r="D32" s="17" t="s">
        <v>191</v>
      </c>
    </row>
    <row r="33" ht="15.75">
      <c r="D33" s="17" t="s">
        <v>192</v>
      </c>
    </row>
    <row r="34" ht="15.75">
      <c r="D34" s="17" t="s">
        <v>193</v>
      </c>
    </row>
    <row r="35" ht="15.75">
      <c r="D35" s="17" t="s">
        <v>194</v>
      </c>
    </row>
    <row r="36" ht="15.75">
      <c r="D36" s="17" t="s">
        <v>195</v>
      </c>
    </row>
    <row r="37" ht="15.75">
      <c r="D37" s="17" t="s">
        <v>196</v>
      </c>
    </row>
    <row r="38" ht="15.75">
      <c r="D38" s="17" t="s">
        <v>197</v>
      </c>
    </row>
    <row r="39" ht="15.75">
      <c r="D39" s="17" t="s">
        <v>198</v>
      </c>
    </row>
  </sheetData>
  <sheetProtection/>
  <mergeCells count="2">
    <mergeCell ref="B1:Q1"/>
    <mergeCell ref="B2:Q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D4">
      <selection activeCell="P32" sqref="M32:P33"/>
    </sheetView>
  </sheetViews>
  <sheetFormatPr defaultColWidth="9.140625" defaultRowHeight="15"/>
  <cols>
    <col min="3" max="3" width="27.8515625" style="0" customWidth="1"/>
    <col min="4" max="4" width="11.421875" style="0" customWidth="1"/>
    <col min="5" max="5" width="31.8515625" style="0" customWidth="1"/>
    <col min="15" max="15" width="12.140625" style="0" customWidth="1"/>
    <col min="17" max="17" width="30.140625" style="0" customWidth="1"/>
  </cols>
  <sheetData>
    <row r="1" spans="2:17" ht="15">
      <c r="B1" s="20" t="s">
        <v>178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ht="15">
      <c r="B2" s="19" t="s">
        <v>181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>
      <c r="A3" s="2" t="s">
        <v>183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94</v>
      </c>
      <c r="Q3" s="2" t="s">
        <v>16</v>
      </c>
    </row>
    <row r="4" spans="1:17" ht="15">
      <c r="A4" s="3">
        <v>1</v>
      </c>
      <c r="B4" s="3" t="s">
        <v>21</v>
      </c>
      <c r="C4" s="3" t="s">
        <v>145</v>
      </c>
      <c r="D4" s="3" t="s">
        <v>20</v>
      </c>
      <c r="E4" s="3" t="s">
        <v>146</v>
      </c>
      <c r="F4" s="3">
        <v>11</v>
      </c>
      <c r="G4" s="3">
        <v>22</v>
      </c>
      <c r="H4" s="3">
        <v>4</v>
      </c>
      <c r="I4" s="3">
        <v>3</v>
      </c>
      <c r="J4" s="3">
        <v>8</v>
      </c>
      <c r="K4" s="3">
        <v>10</v>
      </c>
      <c r="L4" s="3">
        <v>47</v>
      </c>
      <c r="M4" s="6" t="s">
        <v>65</v>
      </c>
      <c r="N4" s="3">
        <v>47</v>
      </c>
      <c r="O4" s="3" t="s">
        <v>56</v>
      </c>
      <c r="P4" s="3">
        <v>1</v>
      </c>
      <c r="Q4" s="3" t="s">
        <v>130</v>
      </c>
    </row>
    <row r="5" spans="1:17" ht="15">
      <c r="A5" s="3">
        <v>2</v>
      </c>
      <c r="B5" s="3" t="s">
        <v>21</v>
      </c>
      <c r="C5" s="3" t="s">
        <v>145</v>
      </c>
      <c r="D5" s="3" t="s">
        <v>121</v>
      </c>
      <c r="E5" s="3" t="s">
        <v>150</v>
      </c>
      <c r="F5" s="3">
        <v>11</v>
      </c>
      <c r="G5" s="3">
        <v>20</v>
      </c>
      <c r="H5" s="3">
        <v>4</v>
      </c>
      <c r="I5" s="3">
        <v>2</v>
      </c>
      <c r="J5" s="3">
        <v>8</v>
      </c>
      <c r="K5" s="3">
        <v>10</v>
      </c>
      <c r="L5" s="3">
        <v>44</v>
      </c>
      <c r="M5" s="6" t="s">
        <v>65</v>
      </c>
      <c r="N5" s="3">
        <v>44</v>
      </c>
      <c r="O5" s="3" t="s">
        <v>129</v>
      </c>
      <c r="P5" s="3">
        <v>2</v>
      </c>
      <c r="Q5" s="3" t="s">
        <v>130</v>
      </c>
    </row>
    <row r="6" spans="1:17" ht="15">
      <c r="A6" s="3">
        <v>3</v>
      </c>
      <c r="B6" s="3" t="s">
        <v>21</v>
      </c>
      <c r="C6" s="3" t="s">
        <v>145</v>
      </c>
      <c r="D6" s="3" t="s">
        <v>54</v>
      </c>
      <c r="E6" s="3" t="s">
        <v>149</v>
      </c>
      <c r="F6" s="3">
        <v>11</v>
      </c>
      <c r="G6" s="3">
        <v>16</v>
      </c>
      <c r="H6" s="3">
        <v>3</v>
      </c>
      <c r="I6" s="3">
        <v>1</v>
      </c>
      <c r="J6" s="3">
        <v>4</v>
      </c>
      <c r="K6" s="3">
        <v>4</v>
      </c>
      <c r="L6" s="3">
        <v>28</v>
      </c>
      <c r="M6" s="6" t="s">
        <v>65</v>
      </c>
      <c r="N6" s="3">
        <v>28</v>
      </c>
      <c r="O6" s="3" t="s">
        <v>129</v>
      </c>
      <c r="P6" s="3">
        <v>3</v>
      </c>
      <c r="Q6" s="3" t="s">
        <v>130</v>
      </c>
    </row>
    <row r="7" spans="1:17" ht="15">
      <c r="A7" s="3">
        <v>4</v>
      </c>
      <c r="B7" s="3" t="s">
        <v>21</v>
      </c>
      <c r="C7" s="3" t="s">
        <v>145</v>
      </c>
      <c r="D7" s="3" t="s">
        <v>53</v>
      </c>
      <c r="E7" s="3" t="s">
        <v>148</v>
      </c>
      <c r="F7" s="3">
        <v>11</v>
      </c>
      <c r="G7" s="3">
        <v>16</v>
      </c>
      <c r="H7" s="3">
        <v>4</v>
      </c>
      <c r="I7" s="3">
        <v>1</v>
      </c>
      <c r="J7" s="3">
        <v>2</v>
      </c>
      <c r="K7" s="3">
        <v>2</v>
      </c>
      <c r="L7" s="3">
        <v>25</v>
      </c>
      <c r="M7" s="6" t="s">
        <v>65</v>
      </c>
      <c r="N7" s="3">
        <v>25</v>
      </c>
      <c r="O7" s="3" t="s">
        <v>24</v>
      </c>
      <c r="P7" s="3">
        <v>4</v>
      </c>
      <c r="Q7" s="3" t="s">
        <v>130</v>
      </c>
    </row>
    <row r="8" spans="1:17" ht="15">
      <c r="A8" s="3">
        <v>5</v>
      </c>
      <c r="B8" s="3" t="s">
        <v>21</v>
      </c>
      <c r="C8" s="3" t="s">
        <v>145</v>
      </c>
      <c r="D8" s="3" t="s">
        <v>50</v>
      </c>
      <c r="E8" s="3" t="s">
        <v>147</v>
      </c>
      <c r="F8" s="3">
        <v>11</v>
      </c>
      <c r="G8" s="3">
        <v>12</v>
      </c>
      <c r="H8" s="3">
        <v>2</v>
      </c>
      <c r="I8" s="3">
        <v>1</v>
      </c>
      <c r="J8" s="3">
        <v>4</v>
      </c>
      <c r="K8" s="3">
        <v>2</v>
      </c>
      <c r="L8" s="3">
        <v>21</v>
      </c>
      <c r="M8" s="6" t="s">
        <v>65</v>
      </c>
      <c r="N8" s="3">
        <v>21</v>
      </c>
      <c r="O8" s="3" t="s">
        <v>24</v>
      </c>
      <c r="P8" s="3">
        <v>5</v>
      </c>
      <c r="Q8" s="3" t="s">
        <v>130</v>
      </c>
    </row>
    <row r="9" spans="1:17" ht="15">
      <c r="A9" s="3">
        <v>6</v>
      </c>
      <c r="B9" s="6" t="s">
        <v>21</v>
      </c>
      <c r="C9" s="15" t="s">
        <v>81</v>
      </c>
      <c r="D9" s="9" t="s">
        <v>121</v>
      </c>
      <c r="E9" s="5" t="s">
        <v>122</v>
      </c>
      <c r="F9" s="10">
        <v>11</v>
      </c>
      <c r="G9" s="6">
        <v>15</v>
      </c>
      <c r="H9" s="6">
        <v>3</v>
      </c>
      <c r="I9" s="6">
        <v>0</v>
      </c>
      <c r="J9" s="6">
        <v>0</v>
      </c>
      <c r="K9" s="6">
        <v>0</v>
      </c>
      <c r="L9" s="6">
        <v>18</v>
      </c>
      <c r="M9" s="6" t="s">
        <v>65</v>
      </c>
      <c r="N9" s="6">
        <f>SUM(G9:K9)</f>
        <v>18</v>
      </c>
      <c r="O9" s="6" t="s">
        <v>24</v>
      </c>
      <c r="P9" s="6">
        <v>6</v>
      </c>
      <c r="Q9" s="6" t="s">
        <v>83</v>
      </c>
    </row>
    <row r="10" spans="1:17" ht="15">
      <c r="A10" s="3">
        <v>7</v>
      </c>
      <c r="B10" s="6" t="s">
        <v>21</v>
      </c>
      <c r="C10" s="15" t="s">
        <v>81</v>
      </c>
      <c r="D10" s="9" t="s">
        <v>54</v>
      </c>
      <c r="E10" s="5" t="s">
        <v>123</v>
      </c>
      <c r="F10" s="10">
        <v>11</v>
      </c>
      <c r="G10" s="6">
        <v>15</v>
      </c>
      <c r="H10" s="6">
        <v>3</v>
      </c>
      <c r="I10" s="6">
        <v>0</v>
      </c>
      <c r="J10" s="6">
        <v>0</v>
      </c>
      <c r="K10" s="6">
        <v>0</v>
      </c>
      <c r="L10" s="6">
        <v>18</v>
      </c>
      <c r="M10" s="6" t="s">
        <v>65</v>
      </c>
      <c r="N10" s="6">
        <v>18</v>
      </c>
      <c r="O10" s="6" t="s">
        <v>24</v>
      </c>
      <c r="P10" s="6">
        <v>6</v>
      </c>
      <c r="Q10" s="6" t="s">
        <v>83</v>
      </c>
    </row>
    <row r="11" spans="1:17" ht="15">
      <c r="A11" s="3">
        <v>8</v>
      </c>
      <c r="B11" s="6" t="s">
        <v>21</v>
      </c>
      <c r="C11" s="15" t="s">
        <v>81</v>
      </c>
      <c r="D11" s="9" t="s">
        <v>53</v>
      </c>
      <c r="E11" s="5" t="s">
        <v>124</v>
      </c>
      <c r="F11" s="10">
        <v>11</v>
      </c>
      <c r="G11" s="6">
        <v>15</v>
      </c>
      <c r="H11" s="6">
        <v>0</v>
      </c>
      <c r="I11" s="6">
        <v>0</v>
      </c>
      <c r="J11" s="6">
        <v>0</v>
      </c>
      <c r="K11" s="6">
        <v>0</v>
      </c>
      <c r="L11" s="6">
        <v>15</v>
      </c>
      <c r="M11" s="6" t="s">
        <v>65</v>
      </c>
      <c r="N11" s="6">
        <v>15</v>
      </c>
      <c r="O11" s="6" t="s">
        <v>24</v>
      </c>
      <c r="P11" s="6">
        <v>7</v>
      </c>
      <c r="Q11" s="6" t="s">
        <v>83</v>
      </c>
    </row>
    <row r="12" spans="1:17" ht="15">
      <c r="A12" s="3">
        <v>9</v>
      </c>
      <c r="B12" s="3" t="s">
        <v>32</v>
      </c>
      <c r="C12" s="3" t="s">
        <v>33</v>
      </c>
      <c r="D12" s="3" t="s">
        <v>54</v>
      </c>
      <c r="E12" s="3" t="s">
        <v>55</v>
      </c>
      <c r="F12" s="3">
        <v>11</v>
      </c>
      <c r="G12" s="3">
        <v>0</v>
      </c>
      <c r="H12" s="3">
        <v>2</v>
      </c>
      <c r="I12" s="3">
        <v>3</v>
      </c>
      <c r="J12" s="3">
        <v>0</v>
      </c>
      <c r="K12" s="3">
        <v>0</v>
      </c>
      <c r="L12" s="3">
        <v>5</v>
      </c>
      <c r="M12" s="6" t="s">
        <v>65</v>
      </c>
      <c r="N12" s="3">
        <v>5</v>
      </c>
      <c r="O12" s="3" t="s">
        <v>28</v>
      </c>
      <c r="P12" s="3">
        <v>8</v>
      </c>
      <c r="Q12" s="3" t="s">
        <v>31</v>
      </c>
    </row>
    <row r="13" spans="1:17" ht="15">
      <c r="A13" s="3">
        <v>10</v>
      </c>
      <c r="B13" s="3" t="s">
        <v>32</v>
      </c>
      <c r="C13" s="3" t="s">
        <v>33</v>
      </c>
      <c r="D13" s="3" t="s">
        <v>20</v>
      </c>
      <c r="E13" s="3" t="s">
        <v>49</v>
      </c>
      <c r="F13" s="3">
        <v>11</v>
      </c>
      <c r="G13" s="3">
        <v>0</v>
      </c>
      <c r="H13" s="3">
        <v>1</v>
      </c>
      <c r="I13" s="3">
        <v>3</v>
      </c>
      <c r="J13" s="3">
        <v>0</v>
      </c>
      <c r="K13" s="3">
        <v>0</v>
      </c>
      <c r="L13" s="3">
        <v>4</v>
      </c>
      <c r="M13" s="6" t="s">
        <v>65</v>
      </c>
      <c r="N13" s="3">
        <v>4</v>
      </c>
      <c r="O13" s="3" t="s">
        <v>28</v>
      </c>
      <c r="P13" s="3">
        <v>9</v>
      </c>
      <c r="Q13" s="3" t="s">
        <v>31</v>
      </c>
    </row>
    <row r="14" spans="1:17" ht="15">
      <c r="A14" s="3">
        <v>11</v>
      </c>
      <c r="B14" s="3" t="s">
        <v>32</v>
      </c>
      <c r="C14" s="3" t="s">
        <v>33</v>
      </c>
      <c r="D14" s="3" t="s">
        <v>50</v>
      </c>
      <c r="E14" s="3" t="s">
        <v>51</v>
      </c>
      <c r="F14" s="3">
        <v>11</v>
      </c>
      <c r="G14" s="3">
        <v>0</v>
      </c>
      <c r="H14" s="3">
        <v>1</v>
      </c>
      <c r="I14" s="3">
        <v>3</v>
      </c>
      <c r="J14" s="3">
        <v>0</v>
      </c>
      <c r="K14" s="3">
        <v>0</v>
      </c>
      <c r="L14" s="3">
        <v>4</v>
      </c>
      <c r="M14" s="6" t="s">
        <v>65</v>
      </c>
      <c r="N14" s="3">
        <v>4</v>
      </c>
      <c r="O14" s="3" t="s">
        <v>28</v>
      </c>
      <c r="P14" s="3">
        <v>9</v>
      </c>
      <c r="Q14" s="3" t="s">
        <v>31</v>
      </c>
    </row>
    <row r="15" spans="1:17" ht="15">
      <c r="A15" s="3">
        <v>12</v>
      </c>
      <c r="B15" s="3" t="s">
        <v>32</v>
      </c>
      <c r="C15" s="3" t="s">
        <v>33</v>
      </c>
      <c r="D15" s="3" t="s">
        <v>53</v>
      </c>
      <c r="E15" s="3" t="s">
        <v>52</v>
      </c>
      <c r="F15" s="3">
        <v>11</v>
      </c>
      <c r="G15" s="3">
        <v>0</v>
      </c>
      <c r="H15" s="3">
        <v>1</v>
      </c>
      <c r="I15" s="3">
        <v>3</v>
      </c>
      <c r="J15" s="3">
        <v>0</v>
      </c>
      <c r="K15" s="3">
        <v>0</v>
      </c>
      <c r="L15" s="3">
        <v>4</v>
      </c>
      <c r="M15" s="6" t="s">
        <v>65</v>
      </c>
      <c r="N15" s="3">
        <v>4</v>
      </c>
      <c r="O15" s="3" t="s">
        <v>28</v>
      </c>
      <c r="P15" s="3">
        <v>9</v>
      </c>
      <c r="Q15" s="3" t="s">
        <v>31</v>
      </c>
    </row>
    <row r="16" spans="1:17" ht="15">
      <c r="A16" s="3">
        <v>13</v>
      </c>
      <c r="B16" s="6" t="s">
        <v>21</v>
      </c>
      <c r="C16" s="15" t="s">
        <v>81</v>
      </c>
      <c r="D16" s="9" t="s">
        <v>50</v>
      </c>
      <c r="E16" s="5" t="s">
        <v>125</v>
      </c>
      <c r="F16" s="10">
        <v>11</v>
      </c>
      <c r="G16" s="6">
        <v>0</v>
      </c>
      <c r="H16" s="6">
        <v>0</v>
      </c>
      <c r="I16" s="6">
        <v>3</v>
      </c>
      <c r="J16" s="6">
        <v>0</v>
      </c>
      <c r="K16" s="6">
        <v>0</v>
      </c>
      <c r="L16" s="6">
        <v>3</v>
      </c>
      <c r="M16" s="6" t="s">
        <v>65</v>
      </c>
      <c r="N16" s="6">
        <v>3</v>
      </c>
      <c r="O16" s="6" t="s">
        <v>24</v>
      </c>
      <c r="P16" s="6">
        <v>10</v>
      </c>
      <c r="Q16" s="6" t="s">
        <v>83</v>
      </c>
    </row>
    <row r="17" spans="1:17" ht="15">
      <c r="A17" s="3">
        <v>14</v>
      </c>
      <c r="B17" s="6" t="s">
        <v>21</v>
      </c>
      <c r="C17" s="15" t="s">
        <v>81</v>
      </c>
      <c r="D17" s="9" t="s">
        <v>20</v>
      </c>
      <c r="E17" s="5" t="s">
        <v>126</v>
      </c>
      <c r="F17" s="10">
        <v>11</v>
      </c>
      <c r="G17" s="14">
        <v>0</v>
      </c>
      <c r="H17" s="14">
        <v>0</v>
      </c>
      <c r="I17" s="14">
        <v>3</v>
      </c>
      <c r="J17" s="14">
        <v>0</v>
      </c>
      <c r="K17" s="14">
        <v>0</v>
      </c>
      <c r="L17" s="6">
        <v>3</v>
      </c>
      <c r="M17" s="6" t="s">
        <v>65</v>
      </c>
      <c r="N17" s="14">
        <v>3</v>
      </c>
      <c r="O17" s="6" t="s">
        <v>24</v>
      </c>
      <c r="P17" s="6">
        <v>10</v>
      </c>
      <c r="Q17" s="6" t="s">
        <v>83</v>
      </c>
    </row>
    <row r="18" spans="1:17" ht="15">
      <c r="A18" s="3">
        <v>15</v>
      </c>
      <c r="B18" s="4" t="s">
        <v>21</v>
      </c>
      <c r="C18" s="4" t="s">
        <v>151</v>
      </c>
      <c r="D18" s="4" t="s">
        <v>20</v>
      </c>
      <c r="E18" s="4" t="s">
        <v>163</v>
      </c>
      <c r="F18" s="4">
        <v>11</v>
      </c>
      <c r="G18" s="4">
        <v>0</v>
      </c>
      <c r="H18" s="4">
        <v>0</v>
      </c>
      <c r="I18" s="4">
        <v>3</v>
      </c>
      <c r="J18" s="4">
        <v>0</v>
      </c>
      <c r="K18" s="4">
        <v>0</v>
      </c>
      <c r="L18" s="4">
        <v>3</v>
      </c>
      <c r="M18" s="6" t="s">
        <v>65</v>
      </c>
      <c r="N18" s="4">
        <v>3</v>
      </c>
      <c r="O18" s="4" t="s">
        <v>159</v>
      </c>
      <c r="P18" s="4">
        <v>10</v>
      </c>
      <c r="Q18" s="4" t="s">
        <v>153</v>
      </c>
    </row>
    <row r="19" spans="1:17" ht="15">
      <c r="A19" s="3">
        <v>16</v>
      </c>
      <c r="B19" s="4" t="s">
        <v>21</v>
      </c>
      <c r="C19" s="4" t="s">
        <v>151</v>
      </c>
      <c r="D19" s="4" t="s">
        <v>50</v>
      </c>
      <c r="E19" s="4" t="s">
        <v>164</v>
      </c>
      <c r="F19" s="4">
        <v>11</v>
      </c>
      <c r="G19" s="4">
        <v>0</v>
      </c>
      <c r="H19" s="4">
        <v>0</v>
      </c>
      <c r="I19" s="4">
        <v>3</v>
      </c>
      <c r="J19" s="4">
        <v>0</v>
      </c>
      <c r="K19" s="4">
        <v>0</v>
      </c>
      <c r="L19" s="4">
        <v>3</v>
      </c>
      <c r="M19" s="6" t="s">
        <v>65</v>
      </c>
      <c r="N19" s="4">
        <v>3</v>
      </c>
      <c r="O19" s="4" t="s">
        <v>24</v>
      </c>
      <c r="P19" s="4">
        <v>10</v>
      </c>
      <c r="Q19" s="4" t="s">
        <v>153</v>
      </c>
    </row>
    <row r="21" spans="3:4" ht="15.75">
      <c r="C21" s="16" t="s">
        <v>185</v>
      </c>
      <c r="D21" s="17" t="s">
        <v>186</v>
      </c>
    </row>
    <row r="22" ht="15.75">
      <c r="D22" s="17" t="s">
        <v>187</v>
      </c>
    </row>
    <row r="23" ht="15.75">
      <c r="D23" s="17" t="s">
        <v>188</v>
      </c>
    </row>
    <row r="24" ht="15.75">
      <c r="D24" s="17" t="s">
        <v>189</v>
      </c>
    </row>
    <row r="25" ht="15.75">
      <c r="D25" s="17" t="s">
        <v>190</v>
      </c>
    </row>
    <row r="26" ht="15.75">
      <c r="D26" s="17" t="s">
        <v>191</v>
      </c>
    </row>
    <row r="27" ht="15.75">
      <c r="D27" s="17" t="s">
        <v>192</v>
      </c>
    </row>
    <row r="28" ht="15.75">
      <c r="D28" s="17" t="s">
        <v>193</v>
      </c>
    </row>
    <row r="29" ht="15.75">
      <c r="D29" s="17" t="s">
        <v>194</v>
      </c>
    </row>
    <row r="30" ht="15.75">
      <c r="D30" s="17" t="s">
        <v>195</v>
      </c>
    </row>
    <row r="31" ht="15.75">
      <c r="D31" s="17" t="s">
        <v>196</v>
      </c>
    </row>
    <row r="32" ht="15.75">
      <c r="D32" s="17" t="s">
        <v>197</v>
      </c>
    </row>
    <row r="33" ht="15.75">
      <c r="D33" s="17" t="s">
        <v>198</v>
      </c>
    </row>
  </sheetData>
  <sheetProtection/>
  <mergeCells count="2">
    <mergeCell ref="B1:Q1"/>
    <mergeCell ref="B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2019-11-01T10:17:41Z</dcterms:modified>
  <cp:category/>
  <cp:version/>
  <cp:contentType/>
  <cp:contentStatus/>
</cp:coreProperties>
</file>