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 firstSheet="2" activeTab="7"/>
  </bookViews>
  <sheets>
    <sheet name="5кл" sheetId="1" state="hidden" r:id="rId1"/>
    <sheet name="7кл" sheetId="3" state="hidden" r:id="rId2"/>
    <sheet name="7 кл." sheetId="10" r:id="rId3"/>
    <sheet name="8 кл." sheetId="11" r:id="rId4"/>
    <sheet name="9кл" sheetId="5" state="hidden" r:id="rId5"/>
    <sheet name="9КЛ." sheetId="12" r:id="rId6"/>
    <sheet name="10 кл" sheetId="6" r:id="rId7"/>
    <sheet name="11 кл" sheetId="7" r:id="rId8"/>
    <sheet name="Лист1" sheetId="8" state="hidden" r:id="rId9"/>
  </sheets>
  <calcPr calcId="124519"/>
</workbook>
</file>

<file path=xl/calcChain.xml><?xml version="1.0" encoding="utf-8"?>
<calcChain xmlns="http://schemas.openxmlformats.org/spreadsheetml/2006/main">
  <c r="M6" i="7"/>
  <c r="M7"/>
  <c r="M8"/>
  <c r="M9"/>
  <c r="M10"/>
  <c r="M5"/>
  <c r="M6" i="6"/>
  <c r="M7"/>
  <c r="M8"/>
  <c r="M9"/>
  <c r="M10"/>
  <c r="M11"/>
  <c r="M12"/>
  <c r="M13"/>
  <c r="M5"/>
  <c r="M6" i="12"/>
  <c r="M7"/>
  <c r="M8"/>
  <c r="M9"/>
  <c r="M10"/>
  <c r="M11"/>
  <c r="M12"/>
  <c r="M13"/>
  <c r="M14"/>
  <c r="M15"/>
  <c r="M16"/>
  <c r="M17"/>
  <c r="M18"/>
  <c r="M19"/>
  <c r="M5"/>
  <c r="L6" i="11"/>
  <c r="L7"/>
  <c r="L8"/>
  <c r="L9"/>
  <c r="L10"/>
  <c r="L11"/>
  <c r="L5"/>
  <c r="K6" i="10"/>
  <c r="K7"/>
  <c r="K8"/>
  <c r="K9"/>
  <c r="K10"/>
  <c r="K11"/>
  <c r="K12"/>
  <c r="K13"/>
  <c r="K14"/>
  <c r="K15"/>
  <c r="K5"/>
</calcChain>
</file>

<file path=xl/sharedStrings.xml><?xml version="1.0" encoding="utf-8"?>
<sst xmlns="http://schemas.openxmlformats.org/spreadsheetml/2006/main" count="479" uniqueCount="132">
  <si>
    <t>шифр</t>
  </si>
  <si>
    <t>ФИО обучающегося</t>
  </si>
  <si>
    <t>образовательное учреждение</t>
  </si>
  <si>
    <t>класс</t>
  </si>
  <si>
    <t>задания</t>
  </si>
  <si>
    <t>итого</t>
  </si>
  <si>
    <t>апелляция</t>
  </si>
  <si>
    <t>рейтинг</t>
  </si>
  <si>
    <t>ФИО педагога</t>
  </si>
  <si>
    <t>7 класс</t>
  </si>
  <si>
    <t>6 класс</t>
  </si>
  <si>
    <t>9 класс</t>
  </si>
  <si>
    <t>11 класс</t>
  </si>
  <si>
    <t>эссе</t>
  </si>
  <si>
    <t>протокол заседания жюри школьного этапа Всероссийской олимпиады школьников Ивантеевского района по истории 2018-2019 уч.год</t>
  </si>
  <si>
    <t>Протокол заседания жюри школьного этапа Всероссийской олимпиады Ивантеевского района по обществознанию 2018-2019 уч.год</t>
  </si>
  <si>
    <t>всего</t>
  </si>
  <si>
    <t>статус</t>
  </si>
  <si>
    <t>ОБЩ-06-01</t>
  </si>
  <si>
    <t>Кудрявцев Николай Александрович</t>
  </si>
  <si>
    <t>МОУ "ООШ с.Клевенка"</t>
  </si>
  <si>
    <t>победитель</t>
  </si>
  <si>
    <t>Кудрявцева Оксана Рамиз кызы</t>
  </si>
  <si>
    <t>ОБЩ-06-02</t>
  </si>
  <si>
    <t>Рогов Никита Александрович</t>
  </si>
  <si>
    <t>участник</t>
  </si>
  <si>
    <t>ОБЩ-06-03</t>
  </si>
  <si>
    <t>Сафонова Руслана Сергеевна</t>
  </si>
  <si>
    <t>ОБЩ-06-04</t>
  </si>
  <si>
    <t>Славкина Екатерина Александровна</t>
  </si>
  <si>
    <t>Образовательное учреждение</t>
  </si>
  <si>
    <t>Предмет</t>
  </si>
  <si>
    <t>ФИО педагога полностью</t>
  </si>
  <si>
    <t>8 класс</t>
  </si>
  <si>
    <t>10 класс</t>
  </si>
  <si>
    <t>физика</t>
  </si>
  <si>
    <t>ФИЗ-07-01</t>
  </si>
  <si>
    <t>ФИЗ-07-02</t>
  </si>
  <si>
    <t>ФИЗ-08-01</t>
  </si>
  <si>
    <t>ФИЗ-08-02</t>
  </si>
  <si>
    <t>протокол заседания жюри школьного этапа Всероссийской олимпиады школьников Ивантеевского района по физике 2018-2019 уч.год</t>
  </si>
  <si>
    <t>ФИЗ-09-01</t>
  </si>
  <si>
    <t>ФИЗ-09-02</t>
  </si>
  <si>
    <t>ФИЗ-10-01</t>
  </si>
  <si>
    <t>ФИЗ-10-02</t>
  </si>
  <si>
    <t>ФИЗ-11-01</t>
  </si>
  <si>
    <t>МОУ "ООШ п. Восточный"</t>
  </si>
  <si>
    <t>Ужахова Сабина Баходуровна</t>
  </si>
  <si>
    <t>Ким Ольга Владимировна</t>
  </si>
  <si>
    <t>МОУ "СОШ с.Николаевка им.В.М.Кузьмина"</t>
  </si>
  <si>
    <t>Кошельник Диана Александровна</t>
  </si>
  <si>
    <t>Поверина Ирина Александровна</t>
  </si>
  <si>
    <t>Корнилов Никита Анатольевич</t>
  </si>
  <si>
    <t>МОУ "Гимназия с.Ивантеевка"</t>
  </si>
  <si>
    <t>Елесина Елизавета Антоновна</t>
  </si>
  <si>
    <t>9 "б"</t>
  </si>
  <si>
    <t xml:space="preserve">призёр </t>
  </si>
  <si>
    <t>Пичушкина Наталия Анатольевна</t>
  </si>
  <si>
    <t>Кузнецов Павел Дмитриевич</t>
  </si>
  <si>
    <t>ФИЗ-09-03</t>
  </si>
  <si>
    <t>Тута Владимир Сергеевич</t>
  </si>
  <si>
    <t xml:space="preserve">Сердаров Дидар </t>
  </si>
  <si>
    <t>призёр</t>
  </si>
  <si>
    <t>Павлов Сергей Владимирович</t>
  </si>
  <si>
    <t>Погожев Иван Валерьевич</t>
  </si>
  <si>
    <t>МОУ "ООШ с.Чернава"</t>
  </si>
  <si>
    <t>Труханов Владимир Сергеевич</t>
  </si>
  <si>
    <t>Александрова Анастасия Риксовна</t>
  </si>
  <si>
    <t>МОУ "СОШ с.Ивантеевка"</t>
  </si>
  <si>
    <t xml:space="preserve">Астраханцев Никита Сергеевич </t>
  </si>
  <si>
    <t>7б</t>
  </si>
  <si>
    <t>Побеляева Светлана Борисовна</t>
  </si>
  <si>
    <t xml:space="preserve">Зиновьев Виталий Анатольевич </t>
  </si>
  <si>
    <t>ФИЗ-07-03</t>
  </si>
  <si>
    <t xml:space="preserve">Помогаев Андрей Владимирович </t>
  </si>
  <si>
    <t>7а</t>
  </si>
  <si>
    <t>ФИЗ-07-04</t>
  </si>
  <si>
    <t xml:space="preserve">Полковников Роман Константинович </t>
  </si>
  <si>
    <t>ФИЗ-07-05</t>
  </si>
  <si>
    <t>Полянский Егор Алексеевич</t>
  </si>
  <si>
    <t xml:space="preserve">Смирнова Яна Витальевна </t>
  </si>
  <si>
    <t>8а</t>
  </si>
  <si>
    <t xml:space="preserve">Побеляева Светлана Борисовна </t>
  </si>
  <si>
    <t xml:space="preserve">Суркова Наталья Алексеевна </t>
  </si>
  <si>
    <t>8б</t>
  </si>
  <si>
    <t>ФИЗ-08-03</t>
  </si>
  <si>
    <t xml:space="preserve">Кречетов Никита Витальевич </t>
  </si>
  <si>
    <t>Протокол заседания жюри школьного этапа Всероссийской олимпиады школьников Ивантеевского района по физике 2018-2019 уч.год</t>
  </si>
  <si>
    <t xml:space="preserve">Семенов Андрей Эдуардович </t>
  </si>
  <si>
    <t>9б</t>
  </si>
  <si>
    <t xml:space="preserve">Харитонова Ирина Александровна </t>
  </si>
  <si>
    <t>9а</t>
  </si>
  <si>
    <t xml:space="preserve">Савенкова Екатерина Ивановна </t>
  </si>
  <si>
    <t xml:space="preserve">Разоренцев Данил Константинович </t>
  </si>
  <si>
    <t xml:space="preserve">Малюкин Сергей Яковлевич </t>
  </si>
  <si>
    <t xml:space="preserve">Пономарев Андрей Сергеевич </t>
  </si>
  <si>
    <t xml:space="preserve">Суркова Светлана Алексеевна </t>
  </si>
  <si>
    <t>ФИЗ-11-02</t>
  </si>
  <si>
    <t xml:space="preserve">Дорошина Карина Дмитриевна </t>
  </si>
  <si>
    <t>ФИЗ-11-03</t>
  </si>
  <si>
    <t xml:space="preserve">Растопшин Александр Владимирович </t>
  </si>
  <si>
    <t>МОУ "СОШ п.Знаменский"</t>
  </si>
  <si>
    <t>Венцловас Елизавета Сергеевна</t>
  </si>
  <si>
    <t>нет</t>
  </si>
  <si>
    <t>Селиверстова Мария Сергеевна</t>
  </si>
  <si>
    <t>Цепелева Кристина Владимировна</t>
  </si>
  <si>
    <t>Караханян Ашот Валерьевич</t>
  </si>
  <si>
    <t>Бектимиров Дмитрий Алексеевич</t>
  </si>
  <si>
    <t>Гора Даниил Павлович</t>
  </si>
  <si>
    <t>Мигаева Елена Сергеевна</t>
  </si>
  <si>
    <t>Решетникова Ирина Дмитриевна</t>
  </si>
  <si>
    <t>призер</t>
  </si>
  <si>
    <t>МОУ "СОШ с. Яблоновый Гай"</t>
  </si>
  <si>
    <t>Решетов Иван Юрьевич</t>
  </si>
  <si>
    <t>Гриднев Алексей Геннадьевич</t>
  </si>
  <si>
    <t>Клепов Кирилл Дмитриевич</t>
  </si>
  <si>
    <t>Комиссаров Роман Алексеевич</t>
  </si>
  <si>
    <t>Вострокнутова Софья Александровна</t>
  </si>
  <si>
    <t>Учеватова Лада Михайловна</t>
  </si>
  <si>
    <t>Кузнецов Максим Вячеславович</t>
  </si>
  <si>
    <t>Кабренова ВикторияАндреевна</t>
  </si>
  <si>
    <t xml:space="preserve">Кетова Ирина </t>
  </si>
  <si>
    <t>Маркелов Андрей Александрович</t>
  </si>
  <si>
    <t>Миргалеев Марат Русланович</t>
  </si>
  <si>
    <t xml:space="preserve">победитель </t>
  </si>
  <si>
    <t>Газиев Руслан Тимурович</t>
  </si>
  <si>
    <t>Жаркова Александра Николаевна</t>
  </si>
  <si>
    <t>Краснов Юрий Алексеевич</t>
  </si>
  <si>
    <t>ФИЗ-09-04</t>
  </si>
  <si>
    <t>Лютиков Николай Вячеславович</t>
  </si>
  <si>
    <t>ФИЗ-09-05</t>
  </si>
  <si>
    <t>Станкевич Кирилл Александрович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</si>
</sst>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workbookViewId="0">
      <selection sqref="A1:Y8"/>
    </sheetView>
  </sheetViews>
  <sheetFormatPr defaultRowHeight="15"/>
  <cols>
    <col min="1" max="1" width="9.140625" customWidth="1"/>
    <col min="2" max="2" width="39.85546875" customWidth="1"/>
    <col min="3" max="3" width="37.140625" customWidth="1"/>
    <col min="21" max="21" width="12" customWidth="1"/>
    <col min="23" max="23" width="12.85546875" customWidth="1"/>
    <col min="25" max="25" width="17.5703125" customWidth="1"/>
  </cols>
  <sheetData>
    <row r="1" spans="1:28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</row>
    <row r="4" spans="1:28">
      <c r="A4" s="12"/>
      <c r="B4" s="12"/>
      <c r="C4" s="12"/>
      <c r="D4" s="1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2"/>
      <c r="U4" s="12"/>
      <c r="V4" s="12"/>
      <c r="W4" s="12"/>
      <c r="X4" s="1"/>
      <c r="Y4" s="1"/>
    </row>
    <row r="7" spans="1:28" ht="18.75">
      <c r="A7" s="63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5"/>
    </row>
    <row r="8" spans="1:28" ht="18.75" customHeight="1">
      <c r="A8" s="63" t="s">
        <v>10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  <c r="T8" s="66" t="s">
        <v>16</v>
      </c>
      <c r="U8" s="69" t="s">
        <v>6</v>
      </c>
      <c r="V8" s="66" t="s">
        <v>5</v>
      </c>
      <c r="W8" s="66" t="s">
        <v>17</v>
      </c>
      <c r="X8" s="66" t="s">
        <v>7</v>
      </c>
      <c r="Y8" s="66" t="s">
        <v>8</v>
      </c>
    </row>
    <row r="9" spans="1:28" ht="18.75">
      <c r="A9" s="66" t="s">
        <v>0</v>
      </c>
      <c r="B9" s="66" t="s">
        <v>1</v>
      </c>
      <c r="C9" s="66" t="s">
        <v>2</v>
      </c>
      <c r="D9" s="66" t="s">
        <v>3</v>
      </c>
      <c r="E9" s="63" t="s">
        <v>4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67"/>
      <c r="U9" s="70"/>
      <c r="V9" s="67"/>
      <c r="W9" s="67"/>
      <c r="X9" s="67"/>
      <c r="Y9" s="67"/>
    </row>
    <row r="10" spans="1:28" ht="18.75">
      <c r="A10" s="68"/>
      <c r="B10" s="68"/>
      <c r="C10" s="68"/>
      <c r="D10" s="68"/>
      <c r="E10" s="16">
        <v>1</v>
      </c>
      <c r="F10" s="16">
        <v>2</v>
      </c>
      <c r="G10" s="16">
        <v>3</v>
      </c>
      <c r="H10" s="16">
        <v>4</v>
      </c>
      <c r="I10" s="16">
        <v>5</v>
      </c>
      <c r="J10" s="16">
        <v>6</v>
      </c>
      <c r="K10" s="16">
        <v>7</v>
      </c>
      <c r="L10" s="16">
        <v>8</v>
      </c>
      <c r="M10" s="16">
        <v>9</v>
      </c>
      <c r="N10" s="16">
        <v>10</v>
      </c>
      <c r="O10" s="16">
        <v>11</v>
      </c>
      <c r="P10" s="16">
        <v>12</v>
      </c>
      <c r="Q10" s="16">
        <v>13</v>
      </c>
      <c r="R10" s="16">
        <v>14</v>
      </c>
      <c r="S10" s="16">
        <v>15</v>
      </c>
      <c r="T10" s="68"/>
      <c r="U10" s="71"/>
      <c r="V10" s="68"/>
      <c r="W10" s="68"/>
      <c r="X10" s="68"/>
      <c r="Y10" s="68"/>
    </row>
    <row r="11" spans="1:28" ht="37.5">
      <c r="A11" s="16"/>
      <c r="B11" s="14" t="s">
        <v>19</v>
      </c>
      <c r="C11" s="15" t="s">
        <v>20</v>
      </c>
      <c r="D11" s="16">
        <v>6</v>
      </c>
      <c r="E11" s="16">
        <v>1</v>
      </c>
      <c r="F11" s="16">
        <v>1</v>
      </c>
      <c r="G11" s="16">
        <v>1</v>
      </c>
      <c r="H11" s="16">
        <v>1</v>
      </c>
      <c r="I11" s="16">
        <v>2</v>
      </c>
      <c r="J11" s="16">
        <v>2</v>
      </c>
      <c r="K11" s="16">
        <v>2</v>
      </c>
      <c r="L11" s="16">
        <v>2</v>
      </c>
      <c r="M11" s="16">
        <v>2</v>
      </c>
      <c r="N11" s="16">
        <v>2</v>
      </c>
      <c r="O11" s="16">
        <v>0</v>
      </c>
      <c r="P11" s="16">
        <v>2</v>
      </c>
      <c r="Q11" s="16">
        <v>2</v>
      </c>
      <c r="R11" s="16">
        <v>2</v>
      </c>
      <c r="S11" s="16">
        <v>3</v>
      </c>
      <c r="T11" s="16">
        <v>25</v>
      </c>
      <c r="U11" s="16"/>
      <c r="V11" s="16">
        <v>25</v>
      </c>
      <c r="W11" s="13" t="s">
        <v>21</v>
      </c>
      <c r="X11" s="16">
        <v>1</v>
      </c>
      <c r="Y11" s="16" t="s">
        <v>22</v>
      </c>
    </row>
    <row r="12" spans="1:28" ht="18.75">
      <c r="A12" s="16"/>
      <c r="B12" s="14" t="s">
        <v>24</v>
      </c>
      <c r="C12" s="15" t="s">
        <v>20</v>
      </c>
      <c r="D12" s="16">
        <v>6</v>
      </c>
      <c r="E12" s="16">
        <v>1</v>
      </c>
      <c r="F12" s="16">
        <v>0</v>
      </c>
      <c r="G12" s="16">
        <v>1</v>
      </c>
      <c r="H12" s="16">
        <v>1</v>
      </c>
      <c r="I12" s="16">
        <v>0</v>
      </c>
      <c r="J12" s="16">
        <v>0</v>
      </c>
      <c r="K12" s="16">
        <v>2</v>
      </c>
      <c r="L12" s="16">
        <v>0</v>
      </c>
      <c r="M12" s="16">
        <v>2</v>
      </c>
      <c r="N12" s="16">
        <v>0</v>
      </c>
      <c r="O12" s="16">
        <v>0</v>
      </c>
      <c r="P12" s="16">
        <v>0</v>
      </c>
      <c r="Q12" s="16">
        <v>2</v>
      </c>
      <c r="R12" s="16">
        <v>2</v>
      </c>
      <c r="S12" s="16">
        <v>0</v>
      </c>
      <c r="T12" s="16">
        <v>11</v>
      </c>
      <c r="U12" s="16"/>
      <c r="V12" s="16">
        <v>11</v>
      </c>
      <c r="W12" s="13" t="s">
        <v>25</v>
      </c>
      <c r="X12" s="16">
        <v>3</v>
      </c>
      <c r="Y12" s="16" t="s">
        <v>22</v>
      </c>
    </row>
    <row r="13" spans="1:28" ht="18.75">
      <c r="A13" s="16"/>
      <c r="B13" s="14" t="s">
        <v>27</v>
      </c>
      <c r="C13" s="15" t="s">
        <v>20</v>
      </c>
      <c r="D13" s="16">
        <v>6</v>
      </c>
      <c r="E13" s="16">
        <v>1</v>
      </c>
      <c r="F13" s="16">
        <v>1</v>
      </c>
      <c r="G13" s="16">
        <v>0</v>
      </c>
      <c r="H13" s="16">
        <v>1</v>
      </c>
      <c r="I13" s="16">
        <v>2</v>
      </c>
      <c r="J13" s="16">
        <v>0</v>
      </c>
      <c r="K13" s="16">
        <v>2</v>
      </c>
      <c r="L13" s="16">
        <v>2</v>
      </c>
      <c r="M13" s="16">
        <v>0</v>
      </c>
      <c r="N13" s="16">
        <v>0</v>
      </c>
      <c r="O13" s="16">
        <v>0</v>
      </c>
      <c r="P13" s="16">
        <v>0</v>
      </c>
      <c r="Q13" s="16">
        <v>2</v>
      </c>
      <c r="R13" s="16">
        <v>0</v>
      </c>
      <c r="S13" s="16">
        <v>0</v>
      </c>
      <c r="T13" s="16">
        <v>11</v>
      </c>
      <c r="U13" s="16"/>
      <c r="V13" s="16">
        <v>11</v>
      </c>
      <c r="W13" s="13" t="s">
        <v>25</v>
      </c>
      <c r="X13" s="16">
        <v>3</v>
      </c>
      <c r="Y13" s="16" t="s">
        <v>22</v>
      </c>
    </row>
    <row r="14" spans="1:28" ht="37.5">
      <c r="A14" s="16"/>
      <c r="B14" s="14" t="s">
        <v>29</v>
      </c>
      <c r="C14" s="15" t="s">
        <v>20</v>
      </c>
      <c r="D14" s="16">
        <v>6</v>
      </c>
      <c r="E14" s="16">
        <v>1</v>
      </c>
      <c r="F14" s="16">
        <v>1</v>
      </c>
      <c r="G14" s="16">
        <v>0</v>
      </c>
      <c r="H14" s="16">
        <v>1</v>
      </c>
      <c r="I14" s="16">
        <v>2</v>
      </c>
      <c r="J14" s="16">
        <v>2</v>
      </c>
      <c r="K14" s="16">
        <v>2</v>
      </c>
      <c r="L14" s="16">
        <v>2</v>
      </c>
      <c r="M14" s="16">
        <v>2</v>
      </c>
      <c r="N14" s="16">
        <v>0</v>
      </c>
      <c r="O14" s="16">
        <v>0</v>
      </c>
      <c r="P14" s="16">
        <v>0</v>
      </c>
      <c r="Q14" s="16">
        <v>2</v>
      </c>
      <c r="R14" s="16">
        <v>0</v>
      </c>
      <c r="S14" s="16">
        <v>3</v>
      </c>
      <c r="T14" s="16">
        <v>18</v>
      </c>
      <c r="U14" s="16"/>
      <c r="V14" s="16">
        <v>18</v>
      </c>
      <c r="W14" s="13" t="s">
        <v>25</v>
      </c>
      <c r="X14" s="16">
        <v>2</v>
      </c>
      <c r="Y14" s="16" t="s">
        <v>22</v>
      </c>
    </row>
  </sheetData>
  <mergeCells count="13">
    <mergeCell ref="A7:Y7"/>
    <mergeCell ref="A8:S8"/>
    <mergeCell ref="T8:T10"/>
    <mergeCell ref="U8:U10"/>
    <mergeCell ref="V8:V10"/>
    <mergeCell ref="W8:W10"/>
    <mergeCell ref="X8:X10"/>
    <mergeCell ref="Y8:Y10"/>
    <mergeCell ref="A9:A10"/>
    <mergeCell ref="B9:B10"/>
    <mergeCell ref="C9:C10"/>
    <mergeCell ref="D9:D10"/>
    <mergeCell ref="E9:S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"/>
  <sheetViews>
    <sheetView workbookViewId="0">
      <selection sqref="A1:AB1"/>
    </sheetView>
  </sheetViews>
  <sheetFormatPr defaultRowHeight="15"/>
  <cols>
    <col min="2" max="2" width="46" customWidth="1"/>
    <col min="3" max="3" width="36.85546875" customWidth="1"/>
    <col min="21" max="21" width="13.85546875" customWidth="1"/>
    <col min="23" max="23" width="36" customWidth="1"/>
  </cols>
  <sheetData>
    <row r="1" spans="1:29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9">
      <c r="A2" s="72" t="s">
        <v>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>
      <c r="A3" s="72" t="s">
        <v>0</v>
      </c>
      <c r="B3" s="72" t="s">
        <v>1</v>
      </c>
      <c r="C3" s="72" t="s">
        <v>2</v>
      </c>
      <c r="D3" s="72" t="s">
        <v>3</v>
      </c>
      <c r="E3" s="72" t="s">
        <v>4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 t="s">
        <v>5</v>
      </c>
      <c r="U3" s="72" t="s">
        <v>6</v>
      </c>
      <c r="V3" s="72" t="s">
        <v>7</v>
      </c>
      <c r="W3" s="72" t="s">
        <v>8</v>
      </c>
      <c r="X3" s="1"/>
      <c r="Y3" s="1"/>
      <c r="Z3" s="1"/>
      <c r="AA3" s="1"/>
      <c r="AB3" s="1"/>
      <c r="AC3" s="1"/>
    </row>
    <row r="4" spans="1:29">
      <c r="A4" s="72"/>
      <c r="B4" s="72"/>
      <c r="C4" s="72"/>
      <c r="D4" s="72"/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72"/>
      <c r="U4" s="72"/>
      <c r="V4" s="72"/>
      <c r="W4" s="72"/>
      <c r="X4" s="1"/>
      <c r="Y4" s="1"/>
      <c r="Z4" s="1"/>
      <c r="AA4" s="1"/>
      <c r="AB4" s="1"/>
      <c r="AC4" s="1"/>
    </row>
  </sheetData>
  <mergeCells count="11">
    <mergeCell ref="W3:W4"/>
    <mergeCell ref="A1:AB1"/>
    <mergeCell ref="A2:AC2"/>
    <mergeCell ref="A3:A4"/>
    <mergeCell ref="B3:B4"/>
    <mergeCell ref="C3:C4"/>
    <mergeCell ref="D3:D4"/>
    <mergeCell ref="E3:S3"/>
    <mergeCell ref="T3:T4"/>
    <mergeCell ref="U3:U4"/>
    <mergeCell ref="V3:V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K15" sqref="K15"/>
    </sheetView>
  </sheetViews>
  <sheetFormatPr defaultRowHeight="12"/>
  <cols>
    <col min="1" max="1" width="9.85546875" style="21" customWidth="1"/>
    <col min="2" max="2" width="20.42578125" style="21" customWidth="1"/>
    <col min="3" max="3" width="9.85546875" style="21" customWidth="1"/>
    <col min="4" max="4" width="19.28515625" style="21" customWidth="1"/>
    <col min="5" max="5" width="5.7109375" style="21" customWidth="1"/>
    <col min="6" max="6" width="5.140625" style="21" customWidth="1"/>
    <col min="7" max="7" width="5.85546875" style="21" customWidth="1"/>
    <col min="8" max="8" width="4.42578125" style="21" customWidth="1"/>
    <col min="9" max="9" width="0" style="21" hidden="1" customWidth="1"/>
    <col min="10" max="10" width="9.140625" style="21"/>
    <col min="11" max="11" width="5.5703125" style="21" customWidth="1"/>
    <col min="12" max="12" width="10.28515625" style="21" customWidth="1"/>
    <col min="13" max="13" width="5.7109375" style="21" customWidth="1"/>
    <col min="14" max="14" width="27.85546875" style="21" customWidth="1"/>
    <col min="15" max="16384" width="9.140625" style="21"/>
  </cols>
  <sheetData>
    <row r="1" spans="1:16" ht="29.25" customHeight="1">
      <c r="B1" s="75" t="s">
        <v>40</v>
      </c>
      <c r="C1" s="75"/>
      <c r="D1" s="75"/>
      <c r="E1" s="75"/>
      <c r="F1" s="75"/>
      <c r="G1" s="75"/>
      <c r="H1" s="75"/>
      <c r="I1" s="74"/>
      <c r="J1" s="74"/>
      <c r="K1" s="74"/>
      <c r="L1" s="74"/>
      <c r="M1" s="74"/>
      <c r="N1" s="74"/>
    </row>
    <row r="2" spans="1:16">
      <c r="A2" s="75" t="s">
        <v>31</v>
      </c>
      <c r="B2" s="74" t="s">
        <v>9</v>
      </c>
      <c r="C2" s="74"/>
      <c r="D2" s="74"/>
      <c r="E2" s="74"/>
      <c r="F2" s="74"/>
      <c r="G2" s="74"/>
      <c r="H2" s="74"/>
      <c r="I2" s="74" t="s">
        <v>16</v>
      </c>
      <c r="J2" s="76" t="s">
        <v>6</v>
      </c>
      <c r="K2" s="74" t="s">
        <v>5</v>
      </c>
      <c r="L2" s="74" t="s">
        <v>17</v>
      </c>
      <c r="M2" s="74" t="s">
        <v>7</v>
      </c>
      <c r="N2" s="74" t="s">
        <v>32</v>
      </c>
    </row>
    <row r="3" spans="1:16" ht="18.75" customHeight="1">
      <c r="A3" s="78"/>
      <c r="B3" s="76" t="s">
        <v>30</v>
      </c>
      <c r="C3" s="74" t="s">
        <v>0</v>
      </c>
      <c r="D3" s="74" t="s">
        <v>1</v>
      </c>
      <c r="E3" s="74" t="s">
        <v>3</v>
      </c>
      <c r="F3" s="74" t="s">
        <v>4</v>
      </c>
      <c r="G3" s="74"/>
      <c r="H3" s="74"/>
      <c r="I3" s="74"/>
      <c r="J3" s="76"/>
      <c r="K3" s="74"/>
      <c r="L3" s="74"/>
      <c r="M3" s="74"/>
      <c r="N3" s="74"/>
    </row>
    <row r="4" spans="1:16" ht="12.75" thickBot="1">
      <c r="A4" s="78"/>
      <c r="B4" s="77"/>
      <c r="C4" s="75"/>
      <c r="D4" s="75"/>
      <c r="E4" s="75"/>
      <c r="F4" s="17">
        <v>1</v>
      </c>
      <c r="G4" s="17">
        <v>2</v>
      </c>
      <c r="H4" s="17">
        <v>3</v>
      </c>
      <c r="I4" s="75"/>
      <c r="J4" s="77"/>
      <c r="K4" s="75"/>
      <c r="L4" s="75"/>
      <c r="M4" s="75"/>
      <c r="N4" s="75"/>
    </row>
    <row r="5" spans="1:16" ht="24.75" thickBot="1">
      <c r="A5" s="57" t="s">
        <v>35</v>
      </c>
      <c r="B5" s="53" t="s">
        <v>68</v>
      </c>
      <c r="C5" s="53" t="s">
        <v>76</v>
      </c>
      <c r="D5" s="53" t="s">
        <v>77</v>
      </c>
      <c r="E5" s="58" t="s">
        <v>75</v>
      </c>
      <c r="F5" s="58">
        <v>8</v>
      </c>
      <c r="G5" s="58">
        <v>0</v>
      </c>
      <c r="H5" s="58">
        <v>0</v>
      </c>
      <c r="I5" s="58">
        <v>0</v>
      </c>
      <c r="J5" s="46" t="s">
        <v>103</v>
      </c>
      <c r="K5" s="58">
        <f>SUM(F5:H5)</f>
        <v>8</v>
      </c>
      <c r="L5" s="58" t="s">
        <v>25</v>
      </c>
      <c r="M5" s="58">
        <v>1</v>
      </c>
      <c r="N5" s="59" t="s">
        <v>71</v>
      </c>
      <c r="O5" s="22"/>
      <c r="P5" s="20"/>
    </row>
    <row r="6" spans="1:16" ht="24.75" thickBot="1">
      <c r="A6" s="50"/>
      <c r="B6" s="51" t="s">
        <v>68</v>
      </c>
      <c r="C6" s="51" t="s">
        <v>36</v>
      </c>
      <c r="D6" s="51" t="s">
        <v>69</v>
      </c>
      <c r="E6" s="50" t="s">
        <v>70</v>
      </c>
      <c r="F6" s="50">
        <v>5</v>
      </c>
      <c r="G6" s="50">
        <v>0</v>
      </c>
      <c r="H6" s="50">
        <v>0</v>
      </c>
      <c r="I6" s="50">
        <v>0</v>
      </c>
      <c r="J6" s="46" t="s">
        <v>103</v>
      </c>
      <c r="K6" s="58">
        <f t="shared" ref="K6:K15" si="0">SUM(F6:H6)</f>
        <v>5</v>
      </c>
      <c r="L6" s="50" t="s">
        <v>25</v>
      </c>
      <c r="M6" s="50">
        <v>2</v>
      </c>
      <c r="N6" s="51" t="s">
        <v>71</v>
      </c>
      <c r="O6" s="44"/>
      <c r="P6" s="20"/>
    </row>
    <row r="7" spans="1:16" ht="24.75" thickBot="1">
      <c r="A7" s="50"/>
      <c r="B7" s="51" t="s">
        <v>68</v>
      </c>
      <c r="C7" s="51" t="s">
        <v>73</v>
      </c>
      <c r="D7" s="51" t="s">
        <v>74</v>
      </c>
      <c r="E7" s="50" t="s">
        <v>75</v>
      </c>
      <c r="F7" s="50">
        <v>5</v>
      </c>
      <c r="G7" s="50">
        <v>0</v>
      </c>
      <c r="H7" s="50">
        <v>0</v>
      </c>
      <c r="I7" s="50">
        <v>0</v>
      </c>
      <c r="J7" s="46" t="s">
        <v>103</v>
      </c>
      <c r="K7" s="58">
        <f t="shared" si="0"/>
        <v>5</v>
      </c>
      <c r="L7" s="50" t="s">
        <v>25</v>
      </c>
      <c r="M7" s="50">
        <v>2</v>
      </c>
      <c r="N7" s="51" t="s">
        <v>71</v>
      </c>
      <c r="O7" s="44"/>
      <c r="P7" s="20"/>
    </row>
    <row r="8" spans="1:16" ht="24.75" thickBot="1">
      <c r="A8" s="50"/>
      <c r="B8" s="51" t="s">
        <v>68</v>
      </c>
      <c r="C8" s="51" t="s">
        <v>37</v>
      </c>
      <c r="D8" s="51" t="s">
        <v>72</v>
      </c>
      <c r="E8" s="50" t="s">
        <v>70</v>
      </c>
      <c r="F8" s="50">
        <v>0</v>
      </c>
      <c r="G8" s="50">
        <v>0</v>
      </c>
      <c r="H8" s="50">
        <v>0</v>
      </c>
      <c r="I8" s="50">
        <v>0</v>
      </c>
      <c r="J8" s="46" t="s">
        <v>103</v>
      </c>
      <c r="K8" s="58">
        <f t="shared" si="0"/>
        <v>0</v>
      </c>
      <c r="L8" s="50" t="s">
        <v>25</v>
      </c>
      <c r="M8" s="50">
        <v>3</v>
      </c>
      <c r="N8" s="51" t="s">
        <v>71</v>
      </c>
      <c r="O8" s="44"/>
      <c r="P8" s="20"/>
    </row>
    <row r="9" spans="1:16" ht="24.75" thickBot="1">
      <c r="A9" s="50"/>
      <c r="B9" s="51" t="s">
        <v>68</v>
      </c>
      <c r="C9" s="51" t="s">
        <v>78</v>
      </c>
      <c r="D9" s="60" t="s">
        <v>79</v>
      </c>
      <c r="E9" s="49" t="s">
        <v>75</v>
      </c>
      <c r="F9" s="49">
        <v>0</v>
      </c>
      <c r="G9" s="49">
        <v>0</v>
      </c>
      <c r="H9" s="49">
        <v>0</v>
      </c>
      <c r="I9" s="49">
        <v>0</v>
      </c>
      <c r="J9" s="46" t="s">
        <v>103</v>
      </c>
      <c r="K9" s="58">
        <f t="shared" si="0"/>
        <v>0</v>
      </c>
      <c r="L9" s="50" t="s">
        <v>25</v>
      </c>
      <c r="M9" s="49">
        <v>3</v>
      </c>
      <c r="N9" s="51" t="s">
        <v>71</v>
      </c>
      <c r="O9" s="44"/>
      <c r="P9" s="20"/>
    </row>
    <row r="10" spans="1:16" ht="24.75" thickBot="1">
      <c r="A10" s="46" t="s">
        <v>35</v>
      </c>
      <c r="B10" s="45" t="s">
        <v>101</v>
      </c>
      <c r="C10" s="45" t="s">
        <v>37</v>
      </c>
      <c r="D10" s="45" t="s">
        <v>105</v>
      </c>
      <c r="E10" s="46">
        <v>7</v>
      </c>
      <c r="F10" s="46">
        <v>10</v>
      </c>
      <c r="G10" s="46">
        <v>10</v>
      </c>
      <c r="H10" s="46">
        <v>10</v>
      </c>
      <c r="I10" s="46">
        <v>30</v>
      </c>
      <c r="J10" s="46" t="s">
        <v>103</v>
      </c>
      <c r="K10" s="58">
        <f t="shared" si="0"/>
        <v>30</v>
      </c>
      <c r="L10" s="46" t="s">
        <v>21</v>
      </c>
      <c r="M10" s="46">
        <v>1</v>
      </c>
      <c r="N10" s="45" t="s">
        <v>104</v>
      </c>
      <c r="O10" s="44"/>
    </row>
    <row r="11" spans="1:16" ht="24.75" thickBot="1">
      <c r="A11" s="46"/>
      <c r="B11" s="45" t="s">
        <v>101</v>
      </c>
      <c r="C11" s="45" t="s">
        <v>36</v>
      </c>
      <c r="D11" s="45" t="s">
        <v>102</v>
      </c>
      <c r="E11" s="46">
        <v>7</v>
      </c>
      <c r="F11" s="46">
        <v>10</v>
      </c>
      <c r="G11" s="46">
        <v>0</v>
      </c>
      <c r="H11" s="46">
        <v>0</v>
      </c>
      <c r="I11" s="46">
        <v>30</v>
      </c>
      <c r="J11" s="46" t="s">
        <v>103</v>
      </c>
      <c r="K11" s="58">
        <f t="shared" si="0"/>
        <v>10</v>
      </c>
      <c r="L11" s="46" t="s">
        <v>25</v>
      </c>
      <c r="M11" s="46">
        <v>2</v>
      </c>
      <c r="N11" s="45" t="s">
        <v>104</v>
      </c>
      <c r="O11" s="44"/>
    </row>
    <row r="12" spans="1:16" ht="24.75" thickBot="1">
      <c r="A12" s="51" t="s">
        <v>35</v>
      </c>
      <c r="B12" s="51" t="s">
        <v>112</v>
      </c>
      <c r="C12" s="40" t="s">
        <v>37</v>
      </c>
      <c r="D12" s="40" t="s">
        <v>113</v>
      </c>
      <c r="E12" s="51">
        <v>7</v>
      </c>
      <c r="F12" s="51">
        <v>10</v>
      </c>
      <c r="G12" s="51">
        <v>2</v>
      </c>
      <c r="H12" s="51">
        <v>3</v>
      </c>
      <c r="I12" s="51">
        <v>30</v>
      </c>
      <c r="J12" s="46" t="s">
        <v>103</v>
      </c>
      <c r="K12" s="58">
        <f t="shared" si="0"/>
        <v>15</v>
      </c>
      <c r="L12" s="51" t="s">
        <v>21</v>
      </c>
      <c r="M12" s="51">
        <v>1</v>
      </c>
      <c r="N12" s="51" t="s">
        <v>114</v>
      </c>
      <c r="O12" s="44"/>
    </row>
    <row r="13" spans="1:16" ht="24.75" thickBot="1">
      <c r="A13" s="51"/>
      <c r="B13" s="51" t="s">
        <v>112</v>
      </c>
      <c r="C13" s="40" t="s">
        <v>36</v>
      </c>
      <c r="D13" s="40" t="s">
        <v>115</v>
      </c>
      <c r="E13" s="51">
        <v>7</v>
      </c>
      <c r="F13" s="51">
        <v>5</v>
      </c>
      <c r="G13" s="51">
        <v>2</v>
      </c>
      <c r="H13" s="51">
        <v>2</v>
      </c>
      <c r="I13" s="51">
        <v>30</v>
      </c>
      <c r="J13" s="46" t="s">
        <v>103</v>
      </c>
      <c r="K13" s="58">
        <f t="shared" si="0"/>
        <v>9</v>
      </c>
      <c r="L13" s="51" t="s">
        <v>25</v>
      </c>
      <c r="M13" s="51">
        <v>2</v>
      </c>
      <c r="N13" s="51" t="s">
        <v>114</v>
      </c>
      <c r="O13" s="44"/>
    </row>
    <row r="14" spans="1:16" ht="24.75" thickBot="1">
      <c r="A14" s="50" t="s">
        <v>35</v>
      </c>
      <c r="B14" s="51" t="s">
        <v>20</v>
      </c>
      <c r="C14" s="40" t="s">
        <v>36</v>
      </c>
      <c r="D14" s="40" t="s">
        <v>120</v>
      </c>
      <c r="E14" s="50">
        <v>7</v>
      </c>
      <c r="F14" s="50">
        <v>0</v>
      </c>
      <c r="G14" s="50">
        <v>0</v>
      </c>
      <c r="H14" s="50">
        <v>0</v>
      </c>
      <c r="I14" s="50">
        <v>30</v>
      </c>
      <c r="J14" s="46" t="s">
        <v>103</v>
      </c>
      <c r="K14" s="58">
        <f t="shared" si="0"/>
        <v>0</v>
      </c>
      <c r="L14" s="50" t="s">
        <v>25</v>
      </c>
      <c r="M14" s="50">
        <v>1</v>
      </c>
      <c r="N14" s="51" t="s">
        <v>114</v>
      </c>
      <c r="O14" s="44"/>
    </row>
    <row r="15" spans="1:16">
      <c r="A15" s="50"/>
      <c r="B15" s="51" t="s">
        <v>20</v>
      </c>
      <c r="C15" s="40" t="s">
        <v>37</v>
      </c>
      <c r="D15" s="40" t="s">
        <v>121</v>
      </c>
      <c r="E15" s="50">
        <v>7</v>
      </c>
      <c r="F15" s="50">
        <v>0</v>
      </c>
      <c r="G15" s="50">
        <v>0</v>
      </c>
      <c r="H15" s="50">
        <v>0</v>
      </c>
      <c r="I15" s="50">
        <v>30</v>
      </c>
      <c r="J15" s="46" t="s">
        <v>103</v>
      </c>
      <c r="K15" s="29">
        <f t="shared" si="0"/>
        <v>0</v>
      </c>
      <c r="L15" s="50" t="s">
        <v>25</v>
      </c>
      <c r="M15" s="50">
        <v>2</v>
      </c>
      <c r="N15" s="51" t="s">
        <v>114</v>
      </c>
      <c r="O15" s="44"/>
    </row>
    <row r="16" spans="1:16">
      <c r="B16" s="73"/>
    </row>
    <row r="17" spans="2:2">
      <c r="B17" s="73"/>
    </row>
    <row r="18" spans="2:2">
      <c r="B18" s="20"/>
    </row>
    <row r="19" spans="2:2">
      <c r="B19" s="20"/>
    </row>
    <row r="20" spans="2:2">
      <c r="B20" s="20"/>
    </row>
    <row r="21" spans="2:2">
      <c r="B21" s="20"/>
    </row>
    <row r="22" spans="2:2">
      <c r="B22" s="20"/>
    </row>
    <row r="23" spans="2:2">
      <c r="B23" s="22"/>
    </row>
  </sheetData>
  <sortState ref="A10:N11">
    <sortCondition descending="1" ref="K10:K11"/>
  </sortState>
  <mergeCells count="15">
    <mergeCell ref="B1:N1"/>
    <mergeCell ref="A2:A4"/>
    <mergeCell ref="B2:H2"/>
    <mergeCell ref="N2:N4"/>
    <mergeCell ref="E3:E4"/>
    <mergeCell ref="F3:H3"/>
    <mergeCell ref="K2:K4"/>
    <mergeCell ref="L2:L4"/>
    <mergeCell ref="M2:M4"/>
    <mergeCell ref="B16:B17"/>
    <mergeCell ref="C3:C4"/>
    <mergeCell ref="D3:D4"/>
    <mergeCell ref="I2:I4"/>
    <mergeCell ref="J2:J4"/>
    <mergeCell ref="B3:B4"/>
  </mergeCells>
  <pageMargins left="0.51181102362204722" right="0" top="0.35433070866141736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N19" sqref="N19"/>
    </sheetView>
  </sheetViews>
  <sheetFormatPr defaultRowHeight="12"/>
  <cols>
    <col min="1" max="1" width="8.28515625" style="21" customWidth="1"/>
    <col min="2" max="2" width="20.85546875" style="21" customWidth="1"/>
    <col min="3" max="3" width="11.28515625" style="21" customWidth="1"/>
    <col min="4" max="4" width="19.42578125" style="21" customWidth="1"/>
    <col min="5" max="5" width="5" style="21" customWidth="1"/>
    <col min="6" max="9" width="4.140625" style="21" customWidth="1"/>
    <col min="10" max="10" width="8" style="21" hidden="1" customWidth="1"/>
    <col min="11" max="11" width="6.28515625" style="21" customWidth="1"/>
    <col min="12" max="12" width="5.5703125" style="21" customWidth="1"/>
    <col min="13" max="13" width="10.5703125" style="21" customWidth="1"/>
    <col min="14" max="14" width="7.85546875" style="21" customWidth="1"/>
    <col min="15" max="15" width="26.7109375" style="21" customWidth="1"/>
    <col min="16" max="16384" width="9.140625" style="21"/>
  </cols>
  <sheetData>
    <row r="1" spans="1:15" ht="34.5" customHeight="1" thickBot="1">
      <c r="B1" s="75" t="s">
        <v>87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>
      <c r="A2" s="80" t="s">
        <v>31</v>
      </c>
      <c r="B2" s="79" t="s">
        <v>33</v>
      </c>
      <c r="C2" s="79"/>
      <c r="D2" s="79"/>
      <c r="E2" s="79"/>
      <c r="F2" s="79"/>
      <c r="G2" s="79"/>
      <c r="H2" s="79"/>
      <c r="I2" s="79"/>
      <c r="J2" s="79" t="s">
        <v>16</v>
      </c>
      <c r="K2" s="79" t="s">
        <v>6</v>
      </c>
      <c r="L2" s="79" t="s">
        <v>5</v>
      </c>
      <c r="M2" s="79" t="s">
        <v>17</v>
      </c>
      <c r="N2" s="79" t="s">
        <v>7</v>
      </c>
      <c r="O2" s="82" t="s">
        <v>32</v>
      </c>
    </row>
    <row r="3" spans="1:15" ht="18.75" customHeight="1">
      <c r="A3" s="81"/>
      <c r="B3" s="76" t="s">
        <v>30</v>
      </c>
      <c r="C3" s="76" t="s">
        <v>0</v>
      </c>
      <c r="D3" s="76" t="s">
        <v>1</v>
      </c>
      <c r="E3" s="76" t="s">
        <v>3</v>
      </c>
      <c r="F3" s="76" t="s">
        <v>4</v>
      </c>
      <c r="G3" s="76"/>
      <c r="H3" s="76"/>
      <c r="I3" s="76"/>
      <c r="J3" s="76"/>
      <c r="K3" s="76"/>
      <c r="L3" s="76"/>
      <c r="M3" s="76"/>
      <c r="N3" s="76"/>
      <c r="O3" s="83"/>
    </row>
    <row r="4" spans="1:15">
      <c r="A4" s="81"/>
      <c r="B4" s="77"/>
      <c r="C4" s="77"/>
      <c r="D4" s="77"/>
      <c r="E4" s="77"/>
      <c r="F4" s="52">
        <v>1</v>
      </c>
      <c r="G4" s="52">
        <v>2</v>
      </c>
      <c r="H4" s="52">
        <v>3</v>
      </c>
      <c r="I4" s="52">
        <v>4</v>
      </c>
      <c r="J4" s="77"/>
      <c r="K4" s="77"/>
      <c r="L4" s="77"/>
      <c r="M4" s="77"/>
      <c r="N4" s="77"/>
      <c r="O4" s="84"/>
    </row>
    <row r="5" spans="1:15" ht="24">
      <c r="A5" s="51" t="s">
        <v>35</v>
      </c>
      <c r="B5" s="51" t="s">
        <v>46</v>
      </c>
      <c r="C5" s="51" t="s">
        <v>38</v>
      </c>
      <c r="D5" s="51" t="s">
        <v>47</v>
      </c>
      <c r="E5" s="51">
        <v>8</v>
      </c>
      <c r="F5" s="51">
        <v>0</v>
      </c>
      <c r="G5" s="51">
        <v>0</v>
      </c>
      <c r="H5" s="51">
        <v>0</v>
      </c>
      <c r="I5" s="51">
        <v>0</v>
      </c>
      <c r="J5" s="51">
        <v>40</v>
      </c>
      <c r="K5" s="56" t="s">
        <v>103</v>
      </c>
      <c r="L5" s="51">
        <f>SUM(F5:I5)</f>
        <v>0</v>
      </c>
      <c r="M5" s="51" t="s">
        <v>25</v>
      </c>
      <c r="N5" s="51">
        <v>1</v>
      </c>
      <c r="O5" s="51" t="s">
        <v>48</v>
      </c>
    </row>
    <row r="6" spans="1:15" ht="30" customHeight="1">
      <c r="A6" s="50" t="s">
        <v>35</v>
      </c>
      <c r="B6" s="51" t="s">
        <v>68</v>
      </c>
      <c r="C6" s="51" t="s">
        <v>38</v>
      </c>
      <c r="D6" s="51" t="s">
        <v>80</v>
      </c>
      <c r="E6" s="50" t="s">
        <v>81</v>
      </c>
      <c r="F6" s="50">
        <v>10</v>
      </c>
      <c r="G6" s="50">
        <v>0</v>
      </c>
      <c r="H6" s="50">
        <v>0</v>
      </c>
      <c r="I6" s="50">
        <v>1</v>
      </c>
      <c r="J6" s="50">
        <v>40</v>
      </c>
      <c r="K6" s="56" t="s">
        <v>103</v>
      </c>
      <c r="L6" s="56">
        <f t="shared" ref="L6:L11" si="0">SUM(F6:I6)</f>
        <v>11</v>
      </c>
      <c r="M6" s="50" t="s">
        <v>25</v>
      </c>
      <c r="N6" s="50">
        <v>1</v>
      </c>
      <c r="O6" s="51" t="s">
        <v>82</v>
      </c>
    </row>
    <row r="7" spans="1:15" ht="30" customHeight="1">
      <c r="A7" s="50"/>
      <c r="B7" s="51" t="s">
        <v>68</v>
      </c>
      <c r="C7" s="51" t="s">
        <v>39</v>
      </c>
      <c r="D7" s="51" t="s">
        <v>83</v>
      </c>
      <c r="E7" s="50" t="s">
        <v>84</v>
      </c>
      <c r="F7" s="50">
        <v>10</v>
      </c>
      <c r="G7" s="50">
        <v>0</v>
      </c>
      <c r="H7" s="50">
        <v>0</v>
      </c>
      <c r="I7" s="50">
        <v>1</v>
      </c>
      <c r="J7" s="50">
        <v>40</v>
      </c>
      <c r="K7" s="56" t="s">
        <v>103</v>
      </c>
      <c r="L7" s="56">
        <f t="shared" si="0"/>
        <v>11</v>
      </c>
      <c r="M7" s="50" t="s">
        <v>25</v>
      </c>
      <c r="N7" s="50">
        <v>1</v>
      </c>
      <c r="O7" s="51" t="s">
        <v>82</v>
      </c>
    </row>
    <row r="8" spans="1:15" ht="30" customHeight="1">
      <c r="A8" s="50"/>
      <c r="B8" s="51" t="s">
        <v>68</v>
      </c>
      <c r="C8" s="51" t="s">
        <v>85</v>
      </c>
      <c r="D8" s="51" t="s">
        <v>86</v>
      </c>
      <c r="E8" s="50" t="s">
        <v>84</v>
      </c>
      <c r="F8" s="50">
        <v>10</v>
      </c>
      <c r="G8" s="50">
        <v>0</v>
      </c>
      <c r="H8" s="50">
        <v>0</v>
      </c>
      <c r="I8" s="50">
        <v>0</v>
      </c>
      <c r="J8" s="50">
        <v>40</v>
      </c>
      <c r="K8" s="56" t="s">
        <v>103</v>
      </c>
      <c r="L8" s="56">
        <f t="shared" si="0"/>
        <v>10</v>
      </c>
      <c r="M8" s="50" t="s">
        <v>25</v>
      </c>
      <c r="N8" s="50">
        <v>2</v>
      </c>
      <c r="O8" s="51" t="s">
        <v>82</v>
      </c>
    </row>
    <row r="9" spans="1:15" ht="15.75" customHeight="1">
      <c r="A9" s="46" t="s">
        <v>35</v>
      </c>
      <c r="B9" s="45" t="s">
        <v>101</v>
      </c>
      <c r="C9" s="45" t="s">
        <v>38</v>
      </c>
      <c r="D9" s="45" t="s">
        <v>106</v>
      </c>
      <c r="E9" s="46">
        <v>8</v>
      </c>
      <c r="F9" s="46">
        <v>5</v>
      </c>
      <c r="G9" s="46">
        <v>10</v>
      </c>
      <c r="H9" s="46">
        <v>10</v>
      </c>
      <c r="I9" s="46">
        <v>10</v>
      </c>
      <c r="J9" s="46">
        <v>40</v>
      </c>
      <c r="K9" s="56" t="s">
        <v>103</v>
      </c>
      <c r="L9" s="56">
        <f t="shared" si="0"/>
        <v>35</v>
      </c>
      <c r="M9" s="46" t="s">
        <v>21</v>
      </c>
      <c r="N9" s="46">
        <v>1</v>
      </c>
      <c r="O9" s="45" t="s">
        <v>104</v>
      </c>
    </row>
    <row r="10" spans="1:15" ht="24">
      <c r="A10" s="46" t="s">
        <v>35</v>
      </c>
      <c r="B10" s="51" t="s">
        <v>20</v>
      </c>
      <c r="C10" s="40" t="s">
        <v>39</v>
      </c>
      <c r="D10" s="40" t="s">
        <v>123</v>
      </c>
      <c r="E10" s="50">
        <v>8</v>
      </c>
      <c r="F10" s="50">
        <v>10</v>
      </c>
      <c r="G10" s="50">
        <v>0</v>
      </c>
      <c r="H10" s="50">
        <v>0</v>
      </c>
      <c r="I10" s="50">
        <v>10</v>
      </c>
      <c r="J10" s="50">
        <v>40</v>
      </c>
      <c r="K10" s="56" t="s">
        <v>103</v>
      </c>
      <c r="L10" s="56">
        <f t="shared" si="0"/>
        <v>20</v>
      </c>
      <c r="M10" s="50" t="s">
        <v>124</v>
      </c>
      <c r="N10" s="50">
        <v>1</v>
      </c>
      <c r="O10" s="51" t="s">
        <v>114</v>
      </c>
    </row>
    <row r="11" spans="1:15" ht="24">
      <c r="A11" s="50"/>
      <c r="B11" s="51" t="s">
        <v>20</v>
      </c>
      <c r="C11" s="40" t="s">
        <v>38</v>
      </c>
      <c r="D11" s="40" t="s">
        <v>122</v>
      </c>
      <c r="E11" s="50">
        <v>8</v>
      </c>
      <c r="F11" s="50">
        <v>0</v>
      </c>
      <c r="G11" s="50">
        <v>0</v>
      </c>
      <c r="H11" s="50">
        <v>0</v>
      </c>
      <c r="I11" s="50">
        <v>0</v>
      </c>
      <c r="J11" s="50">
        <v>40</v>
      </c>
      <c r="K11" s="56" t="s">
        <v>103</v>
      </c>
      <c r="L11" s="56">
        <f t="shared" si="0"/>
        <v>0</v>
      </c>
      <c r="M11" s="50" t="s">
        <v>25</v>
      </c>
      <c r="N11" s="50">
        <v>2</v>
      </c>
      <c r="O11" s="51" t="s">
        <v>114</v>
      </c>
    </row>
    <row r="15" spans="1:15">
      <c r="B15" s="22"/>
    </row>
    <row r="16" spans="1:15">
      <c r="B16" s="73"/>
    </row>
    <row r="17" spans="2:2">
      <c r="B17" s="73"/>
    </row>
    <row r="18" spans="2:2">
      <c r="B18" s="20"/>
    </row>
    <row r="19" spans="2:2">
      <c r="B19" s="20"/>
    </row>
    <row r="20" spans="2:2">
      <c r="B20" s="20"/>
    </row>
    <row r="21" spans="2:2">
      <c r="B21" s="20"/>
    </row>
    <row r="22" spans="2:2">
      <c r="B22" s="20"/>
    </row>
    <row r="23" spans="2:2">
      <c r="B23" s="22"/>
    </row>
  </sheetData>
  <sortState ref="A10:O11">
    <sortCondition descending="1" ref="L10:L11"/>
  </sortState>
  <mergeCells count="15">
    <mergeCell ref="B1:O1"/>
    <mergeCell ref="A2:A4"/>
    <mergeCell ref="B2:I2"/>
    <mergeCell ref="O2:O4"/>
    <mergeCell ref="E3:E4"/>
    <mergeCell ref="F3:I3"/>
    <mergeCell ref="L2:L4"/>
    <mergeCell ref="M2:M4"/>
    <mergeCell ref="N2:N4"/>
    <mergeCell ref="B16:B17"/>
    <mergeCell ref="C3:C4"/>
    <mergeCell ref="D3:D4"/>
    <mergeCell ref="J2:J4"/>
    <mergeCell ref="K2:K4"/>
    <mergeCell ref="B3:B4"/>
  </mergeCells>
  <pageMargins left="0.51181102362204722" right="0" top="0.35433070866141736" bottom="0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"/>
  <sheetViews>
    <sheetView workbookViewId="0">
      <selection sqref="A1:AB1"/>
    </sheetView>
  </sheetViews>
  <sheetFormatPr defaultRowHeight="15"/>
  <cols>
    <col min="2" max="2" width="45.85546875" customWidth="1"/>
    <col min="3" max="3" width="36.28515625" customWidth="1"/>
    <col min="21" max="21" width="13" customWidth="1"/>
    <col min="23" max="23" width="37.140625" customWidth="1"/>
  </cols>
  <sheetData>
    <row r="1" spans="1:29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1"/>
    </row>
    <row r="2" spans="1:29">
      <c r="A2" s="72" t="s">
        <v>11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>
      <c r="A3" s="72" t="s">
        <v>0</v>
      </c>
      <c r="B3" s="72" t="s">
        <v>1</v>
      </c>
      <c r="C3" s="72" t="s">
        <v>2</v>
      </c>
      <c r="D3" s="72" t="s">
        <v>3</v>
      </c>
      <c r="E3" s="72" t="s">
        <v>4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 t="s">
        <v>5</v>
      </c>
      <c r="U3" s="72" t="s">
        <v>6</v>
      </c>
      <c r="V3" s="72" t="s">
        <v>7</v>
      </c>
      <c r="W3" s="72" t="s">
        <v>8</v>
      </c>
      <c r="X3" s="1"/>
      <c r="Y3" s="1"/>
      <c r="Z3" s="1"/>
      <c r="AA3" s="1"/>
      <c r="AB3" s="1"/>
      <c r="AC3" s="1"/>
    </row>
    <row r="4" spans="1:29">
      <c r="A4" s="72"/>
      <c r="B4" s="72"/>
      <c r="C4" s="72"/>
      <c r="D4" s="72"/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72"/>
      <c r="U4" s="72"/>
      <c r="V4" s="72"/>
      <c r="W4" s="72"/>
      <c r="X4" s="1"/>
      <c r="Y4" s="1"/>
      <c r="Z4" s="1"/>
      <c r="AA4" s="1"/>
      <c r="AB4" s="1"/>
      <c r="AC4" s="1"/>
    </row>
  </sheetData>
  <mergeCells count="11">
    <mergeCell ref="W3:W4"/>
    <mergeCell ref="A1:AB1"/>
    <mergeCell ref="A2:AC2"/>
    <mergeCell ref="A3:A4"/>
    <mergeCell ref="B3:B4"/>
    <mergeCell ref="C3:C4"/>
    <mergeCell ref="D3:D4"/>
    <mergeCell ref="E3:S3"/>
    <mergeCell ref="T3:T4"/>
    <mergeCell ref="U3:U4"/>
    <mergeCell ref="V3:V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R10" sqref="R10"/>
    </sheetView>
  </sheetViews>
  <sheetFormatPr defaultRowHeight="12"/>
  <cols>
    <col min="1" max="1" width="8.28515625" style="55" customWidth="1"/>
    <col min="2" max="2" width="20" style="55" customWidth="1"/>
    <col min="3" max="3" width="10" style="55" customWidth="1"/>
    <col min="4" max="4" width="27" style="55" customWidth="1"/>
    <col min="5" max="5" width="5.7109375" style="55" customWidth="1"/>
    <col min="6" max="10" width="2.85546875" style="55" customWidth="1"/>
    <col min="11" max="11" width="7.5703125" style="55" hidden="1" customWidth="1"/>
    <col min="12" max="12" width="4.28515625" style="55" customWidth="1"/>
    <col min="13" max="13" width="6.140625" style="55" customWidth="1"/>
    <col min="14" max="14" width="9.140625" style="55" customWidth="1"/>
    <col min="15" max="15" width="4.28515625" style="55" customWidth="1"/>
    <col min="16" max="16" width="27.7109375" style="55" customWidth="1"/>
    <col min="17" max="16384" width="9.140625" style="55"/>
  </cols>
  <sheetData>
    <row r="1" spans="1:17" ht="26.25" customHeight="1" thickBot="1">
      <c r="B1" s="92" t="s">
        <v>40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7" ht="16.5" customHeight="1">
      <c r="A2" s="93" t="s">
        <v>31</v>
      </c>
      <c r="B2" s="94" t="s">
        <v>11</v>
      </c>
      <c r="C2" s="94"/>
      <c r="D2" s="94"/>
      <c r="E2" s="94"/>
      <c r="F2" s="94"/>
      <c r="G2" s="94"/>
      <c r="H2" s="94"/>
      <c r="I2" s="94"/>
      <c r="J2" s="94"/>
      <c r="K2" s="94" t="s">
        <v>16</v>
      </c>
      <c r="L2" s="94" t="s">
        <v>6</v>
      </c>
      <c r="M2" s="94" t="s">
        <v>5</v>
      </c>
      <c r="N2" s="94" t="s">
        <v>17</v>
      </c>
      <c r="O2" s="94" t="s">
        <v>7</v>
      </c>
      <c r="P2" s="95" t="s">
        <v>32</v>
      </c>
    </row>
    <row r="3" spans="1:17" ht="18.75" customHeight="1">
      <c r="A3" s="96"/>
      <c r="B3" s="97" t="s">
        <v>30</v>
      </c>
      <c r="C3" s="97" t="s">
        <v>0</v>
      </c>
      <c r="D3" s="97" t="s">
        <v>1</v>
      </c>
      <c r="E3" s="97" t="s">
        <v>3</v>
      </c>
      <c r="F3" s="97" t="s">
        <v>4</v>
      </c>
      <c r="G3" s="97"/>
      <c r="H3" s="97"/>
      <c r="I3" s="97"/>
      <c r="J3" s="97"/>
      <c r="K3" s="97"/>
      <c r="L3" s="97"/>
      <c r="M3" s="97"/>
      <c r="N3" s="97"/>
      <c r="O3" s="97"/>
      <c r="P3" s="98"/>
    </row>
    <row r="4" spans="1:17">
      <c r="A4" s="96"/>
      <c r="B4" s="99"/>
      <c r="C4" s="99"/>
      <c r="D4" s="99"/>
      <c r="E4" s="99"/>
      <c r="F4" s="100">
        <v>1</v>
      </c>
      <c r="G4" s="100">
        <v>2</v>
      </c>
      <c r="H4" s="100">
        <v>3</v>
      </c>
      <c r="I4" s="100">
        <v>4</v>
      </c>
      <c r="J4" s="100">
        <v>5</v>
      </c>
      <c r="K4" s="99"/>
      <c r="L4" s="99"/>
      <c r="M4" s="99"/>
      <c r="N4" s="99"/>
      <c r="O4" s="99"/>
      <c r="P4" s="101"/>
    </row>
    <row r="5" spans="1:17" ht="27" customHeight="1">
      <c r="A5" s="61" t="s">
        <v>35</v>
      </c>
      <c r="B5" s="61" t="s">
        <v>49</v>
      </c>
      <c r="C5" s="61" t="s">
        <v>41</v>
      </c>
      <c r="D5" s="61" t="s">
        <v>50</v>
      </c>
      <c r="E5" s="61">
        <v>9</v>
      </c>
      <c r="F5" s="61">
        <v>5</v>
      </c>
      <c r="G5" s="61">
        <v>0</v>
      </c>
      <c r="H5" s="61">
        <v>9</v>
      </c>
      <c r="I5" s="61">
        <v>8</v>
      </c>
      <c r="J5" s="61">
        <v>0</v>
      </c>
      <c r="K5" s="61">
        <v>50</v>
      </c>
      <c r="L5" s="102" t="s">
        <v>103</v>
      </c>
      <c r="M5" s="62">
        <f>SUM(F5:J5)</f>
        <v>22</v>
      </c>
      <c r="N5" s="61" t="s">
        <v>25</v>
      </c>
      <c r="O5" s="61">
        <v>1</v>
      </c>
      <c r="P5" s="61" t="s">
        <v>51</v>
      </c>
      <c r="Q5" s="54"/>
    </row>
    <row r="6" spans="1:17" ht="12" customHeight="1">
      <c r="A6" s="102" t="s">
        <v>35</v>
      </c>
      <c r="B6" s="61" t="s">
        <v>53</v>
      </c>
      <c r="C6" s="61" t="s">
        <v>41</v>
      </c>
      <c r="D6" s="61" t="s">
        <v>54</v>
      </c>
      <c r="E6" s="102" t="s">
        <v>55</v>
      </c>
      <c r="F6" s="103">
        <v>9</v>
      </c>
      <c r="G6" s="103">
        <v>9</v>
      </c>
      <c r="H6" s="103">
        <v>0</v>
      </c>
      <c r="I6" s="103">
        <v>5</v>
      </c>
      <c r="J6" s="103">
        <v>0</v>
      </c>
      <c r="K6" s="104">
        <v>50</v>
      </c>
      <c r="L6" s="102" t="s">
        <v>103</v>
      </c>
      <c r="M6" s="62">
        <f t="shared" ref="M6:M19" si="0">SUM(F6:J6)</f>
        <v>23</v>
      </c>
      <c r="N6" s="102" t="s">
        <v>56</v>
      </c>
      <c r="O6" s="102">
        <v>1</v>
      </c>
      <c r="P6" s="61" t="s">
        <v>57</v>
      </c>
      <c r="Q6" s="54"/>
    </row>
    <row r="7" spans="1:17" ht="24">
      <c r="A7" s="102"/>
      <c r="B7" s="61" t="s">
        <v>53</v>
      </c>
      <c r="C7" s="61" t="s">
        <v>42</v>
      </c>
      <c r="D7" s="61" t="s">
        <v>58</v>
      </c>
      <c r="E7" s="102" t="s">
        <v>55</v>
      </c>
      <c r="F7" s="103">
        <v>6</v>
      </c>
      <c r="G7" s="103">
        <v>2</v>
      </c>
      <c r="H7" s="103">
        <v>2</v>
      </c>
      <c r="I7" s="103">
        <v>5</v>
      </c>
      <c r="J7" s="103">
        <v>0</v>
      </c>
      <c r="K7" s="104">
        <v>50</v>
      </c>
      <c r="L7" s="102" t="s">
        <v>103</v>
      </c>
      <c r="M7" s="62">
        <f t="shared" si="0"/>
        <v>15</v>
      </c>
      <c r="N7" s="102" t="s">
        <v>25</v>
      </c>
      <c r="O7" s="102">
        <v>3</v>
      </c>
      <c r="P7" s="61" t="s">
        <v>57</v>
      </c>
      <c r="Q7" s="54"/>
    </row>
    <row r="8" spans="1:17" ht="24">
      <c r="A8" s="102"/>
      <c r="B8" s="61" t="s">
        <v>53</v>
      </c>
      <c r="C8" s="61" t="s">
        <v>59</v>
      </c>
      <c r="D8" s="61" t="s">
        <v>60</v>
      </c>
      <c r="E8" s="102" t="s">
        <v>55</v>
      </c>
      <c r="F8" s="103">
        <v>5</v>
      </c>
      <c r="G8" s="103">
        <v>9</v>
      </c>
      <c r="H8" s="103">
        <v>0</v>
      </c>
      <c r="I8" s="103">
        <v>5</v>
      </c>
      <c r="J8" s="103">
        <v>0</v>
      </c>
      <c r="K8" s="104">
        <v>50</v>
      </c>
      <c r="L8" s="102" t="s">
        <v>103</v>
      </c>
      <c r="M8" s="62">
        <f t="shared" si="0"/>
        <v>19</v>
      </c>
      <c r="N8" s="102" t="s">
        <v>25</v>
      </c>
      <c r="O8" s="102">
        <v>2</v>
      </c>
      <c r="P8" s="61" t="s">
        <v>57</v>
      </c>
      <c r="Q8" s="54"/>
    </row>
    <row r="9" spans="1:17" ht="18.75" customHeight="1">
      <c r="A9" s="102" t="s">
        <v>35</v>
      </c>
      <c r="B9" s="61" t="s">
        <v>65</v>
      </c>
      <c r="C9" s="61" t="s">
        <v>41</v>
      </c>
      <c r="D9" s="61" t="s">
        <v>66</v>
      </c>
      <c r="E9" s="102">
        <v>9</v>
      </c>
      <c r="F9" s="103">
        <v>1</v>
      </c>
      <c r="G9" s="103">
        <v>2</v>
      </c>
      <c r="H9" s="103">
        <v>0</v>
      </c>
      <c r="I9" s="103">
        <v>0</v>
      </c>
      <c r="J9" s="103">
        <v>0</v>
      </c>
      <c r="K9" s="104">
        <v>50</v>
      </c>
      <c r="L9" s="102" t="s">
        <v>103</v>
      </c>
      <c r="M9" s="62">
        <f t="shared" si="0"/>
        <v>3</v>
      </c>
      <c r="N9" s="102" t="s">
        <v>25</v>
      </c>
      <c r="O9" s="102">
        <v>1</v>
      </c>
      <c r="P9" s="61" t="s">
        <v>67</v>
      </c>
      <c r="Q9" s="54"/>
    </row>
    <row r="10" spans="1:17" ht="27" customHeight="1">
      <c r="A10" s="102" t="s">
        <v>35</v>
      </c>
      <c r="B10" s="61" t="s">
        <v>68</v>
      </c>
      <c r="C10" s="105" t="s">
        <v>42</v>
      </c>
      <c r="D10" s="105" t="s">
        <v>90</v>
      </c>
      <c r="E10" s="102" t="s">
        <v>91</v>
      </c>
      <c r="F10" s="103">
        <v>1</v>
      </c>
      <c r="G10" s="103">
        <v>0</v>
      </c>
      <c r="H10" s="103">
        <v>0</v>
      </c>
      <c r="I10" s="103">
        <v>0</v>
      </c>
      <c r="J10" s="103">
        <v>0</v>
      </c>
      <c r="K10" s="104">
        <v>50</v>
      </c>
      <c r="L10" s="102" t="s">
        <v>103</v>
      </c>
      <c r="M10" s="62">
        <f t="shared" si="0"/>
        <v>1</v>
      </c>
      <c r="N10" s="102" t="s">
        <v>25</v>
      </c>
      <c r="O10" s="102">
        <v>1</v>
      </c>
      <c r="P10" s="61" t="s">
        <v>71</v>
      </c>
      <c r="Q10" s="54"/>
    </row>
    <row r="11" spans="1:17" ht="13.5" customHeight="1">
      <c r="A11" s="102"/>
      <c r="B11" s="61" t="s">
        <v>68</v>
      </c>
      <c r="C11" s="105" t="s">
        <v>41</v>
      </c>
      <c r="D11" s="105" t="s">
        <v>92</v>
      </c>
      <c r="E11" s="102" t="s">
        <v>91</v>
      </c>
      <c r="F11" s="103">
        <v>1</v>
      </c>
      <c r="G11" s="103">
        <v>0</v>
      </c>
      <c r="H11" s="103">
        <v>0</v>
      </c>
      <c r="I11" s="103">
        <v>0</v>
      </c>
      <c r="J11" s="103">
        <v>0</v>
      </c>
      <c r="K11" s="104">
        <v>50</v>
      </c>
      <c r="L11" s="102" t="s">
        <v>103</v>
      </c>
      <c r="M11" s="62">
        <f t="shared" si="0"/>
        <v>1</v>
      </c>
      <c r="N11" s="102" t="s">
        <v>25</v>
      </c>
      <c r="O11" s="102">
        <v>1</v>
      </c>
      <c r="P11" s="61" t="s">
        <v>71</v>
      </c>
      <c r="Q11" s="54"/>
    </row>
    <row r="12" spans="1:17" ht="14.25" customHeight="1">
      <c r="A12" s="102"/>
      <c r="B12" s="61" t="s">
        <v>68</v>
      </c>
      <c r="C12" s="105" t="s">
        <v>59</v>
      </c>
      <c r="D12" s="105" t="s">
        <v>88</v>
      </c>
      <c r="E12" s="102" t="s">
        <v>89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4">
        <v>50</v>
      </c>
      <c r="L12" s="102" t="s">
        <v>103</v>
      </c>
      <c r="M12" s="62">
        <f t="shared" si="0"/>
        <v>0</v>
      </c>
      <c r="N12" s="102" t="s">
        <v>25</v>
      </c>
      <c r="O12" s="102">
        <v>2</v>
      </c>
      <c r="P12" s="61" t="s">
        <v>71</v>
      </c>
      <c r="Q12" s="54"/>
    </row>
    <row r="13" spans="1:17" ht="24">
      <c r="A13" s="102" t="s">
        <v>35</v>
      </c>
      <c r="B13" s="61" t="s">
        <v>101</v>
      </c>
      <c r="C13" s="61" t="s">
        <v>41</v>
      </c>
      <c r="D13" s="61" t="s">
        <v>107</v>
      </c>
      <c r="E13" s="102">
        <v>9</v>
      </c>
      <c r="F13" s="103">
        <v>0</v>
      </c>
      <c r="G13" s="103">
        <v>5</v>
      </c>
      <c r="H13" s="103">
        <v>0</v>
      </c>
      <c r="I13" s="103">
        <v>5</v>
      </c>
      <c r="J13" s="103">
        <v>0</v>
      </c>
      <c r="K13" s="102">
        <v>50</v>
      </c>
      <c r="L13" s="102" t="s">
        <v>103</v>
      </c>
      <c r="M13" s="62">
        <f t="shared" si="0"/>
        <v>10</v>
      </c>
      <c r="N13" s="106" t="s">
        <v>25</v>
      </c>
      <c r="O13" s="102">
        <v>1</v>
      </c>
      <c r="P13" s="61" t="s">
        <v>104</v>
      </c>
      <c r="Q13" s="54"/>
    </row>
    <row r="14" spans="1:17" ht="24">
      <c r="A14" s="102"/>
      <c r="B14" s="61" t="s">
        <v>101</v>
      </c>
      <c r="C14" s="61" t="s">
        <v>42</v>
      </c>
      <c r="D14" s="61" t="s">
        <v>108</v>
      </c>
      <c r="E14" s="102">
        <v>9</v>
      </c>
      <c r="F14" s="103">
        <v>0</v>
      </c>
      <c r="G14" s="103">
        <v>5</v>
      </c>
      <c r="H14" s="103">
        <v>0</v>
      </c>
      <c r="I14" s="103">
        <v>0</v>
      </c>
      <c r="J14" s="103">
        <v>0</v>
      </c>
      <c r="K14" s="102">
        <v>50</v>
      </c>
      <c r="L14" s="102" t="s">
        <v>103</v>
      </c>
      <c r="M14" s="62">
        <f t="shared" si="0"/>
        <v>5</v>
      </c>
      <c r="N14" s="106" t="s">
        <v>25</v>
      </c>
      <c r="O14" s="102">
        <v>2</v>
      </c>
      <c r="P14" s="61" t="s">
        <v>104</v>
      </c>
      <c r="Q14" s="54"/>
    </row>
    <row r="15" spans="1:17">
      <c r="A15" s="102" t="s">
        <v>35</v>
      </c>
      <c r="B15" s="61" t="s">
        <v>20</v>
      </c>
      <c r="C15" s="105" t="s">
        <v>130</v>
      </c>
      <c r="D15" s="107" t="s">
        <v>131</v>
      </c>
      <c r="E15" s="108">
        <v>9</v>
      </c>
      <c r="F15" s="109">
        <v>1</v>
      </c>
      <c r="G15" s="109">
        <v>0</v>
      </c>
      <c r="H15" s="109">
        <v>0</v>
      </c>
      <c r="I15" s="109">
        <v>2</v>
      </c>
      <c r="J15" s="109">
        <v>4</v>
      </c>
      <c r="K15" s="102">
        <v>50</v>
      </c>
      <c r="L15" s="102" t="s">
        <v>103</v>
      </c>
      <c r="M15" s="62">
        <f t="shared" si="0"/>
        <v>7</v>
      </c>
      <c r="N15" s="108" t="s">
        <v>25</v>
      </c>
      <c r="O15" s="108">
        <v>1</v>
      </c>
      <c r="P15" s="61" t="s">
        <v>114</v>
      </c>
      <c r="Q15" s="54"/>
    </row>
    <row r="16" spans="1:17">
      <c r="A16" s="102"/>
      <c r="B16" s="61" t="s">
        <v>20</v>
      </c>
      <c r="C16" s="105" t="s">
        <v>41</v>
      </c>
      <c r="D16" s="105" t="s">
        <v>125</v>
      </c>
      <c r="E16" s="102">
        <v>9</v>
      </c>
      <c r="F16" s="103">
        <v>1</v>
      </c>
      <c r="G16" s="103">
        <v>0</v>
      </c>
      <c r="H16" s="103">
        <v>0</v>
      </c>
      <c r="I16" s="103">
        <v>2</v>
      </c>
      <c r="J16" s="103">
        <v>0</v>
      </c>
      <c r="K16" s="102">
        <v>50</v>
      </c>
      <c r="L16" s="102" t="s">
        <v>103</v>
      </c>
      <c r="M16" s="62">
        <f t="shared" si="0"/>
        <v>3</v>
      </c>
      <c r="N16" s="102" t="s">
        <v>25</v>
      </c>
      <c r="O16" s="102">
        <v>2</v>
      </c>
      <c r="P16" s="61" t="s">
        <v>114</v>
      </c>
      <c r="Q16" s="54"/>
    </row>
    <row r="17" spans="1:17">
      <c r="A17" s="102"/>
      <c r="B17" s="61" t="s">
        <v>20</v>
      </c>
      <c r="C17" s="105" t="s">
        <v>42</v>
      </c>
      <c r="D17" s="105" t="s">
        <v>126</v>
      </c>
      <c r="E17" s="102">
        <v>9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2">
        <v>50</v>
      </c>
      <c r="L17" s="102" t="s">
        <v>103</v>
      </c>
      <c r="M17" s="62">
        <f t="shared" si="0"/>
        <v>0</v>
      </c>
      <c r="N17" s="102" t="s">
        <v>25</v>
      </c>
      <c r="O17" s="102">
        <v>3</v>
      </c>
      <c r="P17" s="61" t="s">
        <v>114</v>
      </c>
      <c r="Q17" s="54"/>
    </row>
    <row r="18" spans="1:17">
      <c r="A18" s="102"/>
      <c r="B18" s="61" t="s">
        <v>20</v>
      </c>
      <c r="C18" s="105" t="s">
        <v>59</v>
      </c>
      <c r="D18" s="105" t="s">
        <v>127</v>
      </c>
      <c r="E18" s="102">
        <v>9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2">
        <v>50</v>
      </c>
      <c r="L18" s="102" t="s">
        <v>103</v>
      </c>
      <c r="M18" s="62">
        <f t="shared" si="0"/>
        <v>0</v>
      </c>
      <c r="N18" s="102" t="s">
        <v>25</v>
      </c>
      <c r="O18" s="102">
        <v>4</v>
      </c>
      <c r="P18" s="61" t="s">
        <v>114</v>
      </c>
      <c r="Q18" s="54"/>
    </row>
    <row r="19" spans="1:17">
      <c r="A19" s="102"/>
      <c r="B19" s="61" t="s">
        <v>20</v>
      </c>
      <c r="C19" s="105" t="s">
        <v>128</v>
      </c>
      <c r="D19" s="105" t="s">
        <v>129</v>
      </c>
      <c r="E19" s="102">
        <v>9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2">
        <v>50</v>
      </c>
      <c r="L19" s="102" t="s">
        <v>103</v>
      </c>
      <c r="M19" s="62">
        <f t="shared" si="0"/>
        <v>0</v>
      </c>
      <c r="N19" s="102" t="s">
        <v>25</v>
      </c>
      <c r="O19" s="102">
        <v>5</v>
      </c>
      <c r="P19" s="61" t="s">
        <v>114</v>
      </c>
      <c r="Q19" s="54"/>
    </row>
    <row r="20" spans="1:17">
      <c r="B20" s="110"/>
    </row>
    <row r="21" spans="1:17">
      <c r="B21" s="110"/>
    </row>
    <row r="22" spans="1:17">
      <c r="B22" s="110"/>
    </row>
    <row r="23" spans="1:17">
      <c r="B23" s="111"/>
    </row>
  </sheetData>
  <sortState ref="A15:P19">
    <sortCondition descending="1" ref="M15:M19"/>
  </sortState>
  <mergeCells count="14">
    <mergeCell ref="B1:P1"/>
    <mergeCell ref="A2:A4"/>
    <mergeCell ref="B2:J2"/>
    <mergeCell ref="K2:K4"/>
    <mergeCell ref="L2:L4"/>
    <mergeCell ref="M2:M4"/>
    <mergeCell ref="N2:N4"/>
    <mergeCell ref="O2:O4"/>
    <mergeCell ref="P2:P4"/>
    <mergeCell ref="B3:B4"/>
    <mergeCell ref="C3:C4"/>
    <mergeCell ref="D3:D4"/>
    <mergeCell ref="E3:E4"/>
    <mergeCell ref="F3:J3"/>
  </mergeCells>
  <pageMargins left="0.70866141732283472" right="0" top="0.35433070866141736" bottom="0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U9" sqref="U9"/>
    </sheetView>
  </sheetViews>
  <sheetFormatPr defaultRowHeight="12"/>
  <cols>
    <col min="1" max="1" width="8" style="21" customWidth="1"/>
    <col min="2" max="2" width="25.28515625" style="21" customWidth="1"/>
    <col min="3" max="3" width="10.28515625" style="21" customWidth="1"/>
    <col min="4" max="4" width="20.140625" style="21" customWidth="1"/>
    <col min="5" max="5" width="5.140625" style="21" customWidth="1"/>
    <col min="6" max="10" width="3.28515625" style="21" customWidth="1"/>
    <col min="11" max="11" width="7.7109375" style="21" hidden="1" customWidth="1"/>
    <col min="12" max="12" width="6.28515625" style="21" customWidth="1"/>
    <col min="13" max="13" width="5.7109375" style="21" customWidth="1"/>
    <col min="14" max="14" width="8.5703125" style="21" customWidth="1"/>
    <col min="15" max="15" width="6.42578125" style="21" customWidth="1"/>
    <col min="16" max="16" width="24.7109375" style="21" customWidth="1"/>
    <col min="17" max="16384" width="9.140625" style="21"/>
  </cols>
  <sheetData>
    <row r="1" spans="1:16" ht="15.75" thickBot="1">
      <c r="B1" s="85" t="s">
        <v>87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>
      <c r="A2" s="80" t="s">
        <v>31</v>
      </c>
      <c r="B2" s="79" t="s">
        <v>34</v>
      </c>
      <c r="C2" s="79"/>
      <c r="D2" s="79"/>
      <c r="E2" s="79"/>
      <c r="F2" s="79"/>
      <c r="G2" s="79"/>
      <c r="H2" s="79"/>
      <c r="I2" s="79"/>
      <c r="J2" s="79"/>
      <c r="K2" s="79" t="s">
        <v>16</v>
      </c>
      <c r="L2" s="79" t="s">
        <v>6</v>
      </c>
      <c r="M2" s="79" t="s">
        <v>5</v>
      </c>
      <c r="N2" s="79" t="s">
        <v>17</v>
      </c>
      <c r="O2" s="79" t="s">
        <v>7</v>
      </c>
      <c r="P2" s="82" t="s">
        <v>32</v>
      </c>
    </row>
    <row r="3" spans="1:16" ht="18.75" customHeight="1">
      <c r="A3" s="81"/>
      <c r="B3" s="76" t="s">
        <v>30</v>
      </c>
      <c r="C3" s="76" t="s">
        <v>0</v>
      </c>
      <c r="D3" s="76" t="s">
        <v>1</v>
      </c>
      <c r="E3" s="76" t="s">
        <v>3</v>
      </c>
      <c r="F3" s="76" t="s">
        <v>4</v>
      </c>
      <c r="G3" s="76"/>
      <c r="H3" s="76"/>
      <c r="I3" s="76"/>
      <c r="J3" s="76"/>
      <c r="K3" s="76"/>
      <c r="L3" s="76"/>
      <c r="M3" s="76"/>
      <c r="N3" s="76"/>
      <c r="O3" s="76"/>
      <c r="P3" s="83"/>
    </row>
    <row r="4" spans="1:16" ht="12.75" thickBot="1">
      <c r="A4" s="86"/>
      <c r="B4" s="87"/>
      <c r="C4" s="87"/>
      <c r="D4" s="87"/>
      <c r="E4" s="87"/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87"/>
      <c r="L4" s="87"/>
      <c r="M4" s="87"/>
      <c r="N4" s="87"/>
      <c r="O4" s="87"/>
      <c r="P4" s="88"/>
    </row>
    <row r="5" spans="1:16" ht="24.75" thickBot="1">
      <c r="A5" s="37" t="s">
        <v>35</v>
      </c>
      <c r="B5" s="38" t="s">
        <v>49</v>
      </c>
      <c r="C5" s="43" t="s">
        <v>43</v>
      </c>
      <c r="D5" s="43" t="s">
        <v>52</v>
      </c>
      <c r="E5" s="38">
        <v>10</v>
      </c>
      <c r="F5" s="38">
        <v>10</v>
      </c>
      <c r="G5" s="38">
        <v>0</v>
      </c>
      <c r="H5" s="38">
        <v>0</v>
      </c>
      <c r="I5" s="38">
        <v>0</v>
      </c>
      <c r="J5" s="38">
        <v>10</v>
      </c>
      <c r="K5" s="38">
        <v>50</v>
      </c>
      <c r="L5" s="45" t="s">
        <v>103</v>
      </c>
      <c r="M5" s="38">
        <f>SUM(F5:J5)</f>
        <v>20</v>
      </c>
      <c r="N5" s="38" t="s">
        <v>25</v>
      </c>
      <c r="O5" s="38">
        <v>1</v>
      </c>
      <c r="P5" s="39" t="s">
        <v>51</v>
      </c>
    </row>
    <row r="6" spans="1:16" ht="24.75" thickBot="1">
      <c r="A6" s="27" t="s">
        <v>35</v>
      </c>
      <c r="B6" s="53" t="s">
        <v>53</v>
      </c>
      <c r="C6" s="41" t="s">
        <v>43</v>
      </c>
      <c r="D6" s="41" t="s">
        <v>61</v>
      </c>
      <c r="E6" s="29">
        <v>10</v>
      </c>
      <c r="F6" s="29">
        <v>10</v>
      </c>
      <c r="G6" s="29">
        <v>3</v>
      </c>
      <c r="H6" s="29">
        <v>1</v>
      </c>
      <c r="I6" s="29">
        <v>10</v>
      </c>
      <c r="J6" s="29">
        <v>4</v>
      </c>
      <c r="K6" s="29">
        <v>50</v>
      </c>
      <c r="L6" s="45" t="s">
        <v>103</v>
      </c>
      <c r="M6" s="38">
        <f t="shared" ref="M6:M13" si="0">SUM(F6:J6)</f>
        <v>28</v>
      </c>
      <c r="N6" s="29" t="s">
        <v>62</v>
      </c>
      <c r="O6" s="29">
        <v>1</v>
      </c>
      <c r="P6" s="30" t="s">
        <v>57</v>
      </c>
    </row>
    <row r="7" spans="1:16" ht="24.75" thickBot="1">
      <c r="A7" s="33"/>
      <c r="B7" s="53" t="s">
        <v>53</v>
      </c>
      <c r="C7" s="42" t="s">
        <v>44</v>
      </c>
      <c r="D7" s="42" t="s">
        <v>63</v>
      </c>
      <c r="E7" s="36">
        <v>10</v>
      </c>
      <c r="F7" s="36">
        <v>10</v>
      </c>
      <c r="G7" s="36">
        <v>3</v>
      </c>
      <c r="H7" s="36">
        <v>0</v>
      </c>
      <c r="I7" s="36">
        <v>10</v>
      </c>
      <c r="J7" s="36">
        <v>0</v>
      </c>
      <c r="K7" s="36">
        <v>50</v>
      </c>
      <c r="L7" s="45" t="s">
        <v>103</v>
      </c>
      <c r="M7" s="38">
        <f t="shared" si="0"/>
        <v>23</v>
      </c>
      <c r="N7" s="36" t="s">
        <v>62</v>
      </c>
      <c r="O7" s="36">
        <v>2</v>
      </c>
      <c r="P7" s="35" t="s">
        <v>57</v>
      </c>
    </row>
    <row r="8" spans="1:16" ht="24.75" thickBot="1">
      <c r="A8" s="27" t="s">
        <v>35</v>
      </c>
      <c r="B8" s="53" t="s">
        <v>68</v>
      </c>
      <c r="C8" s="28" t="s">
        <v>43</v>
      </c>
      <c r="D8" s="28" t="s">
        <v>93</v>
      </c>
      <c r="E8" s="29">
        <v>10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50</v>
      </c>
      <c r="L8" s="45" t="s">
        <v>103</v>
      </c>
      <c r="M8" s="38">
        <f t="shared" si="0"/>
        <v>0</v>
      </c>
      <c r="N8" s="29" t="s">
        <v>25</v>
      </c>
      <c r="O8" s="29">
        <v>1</v>
      </c>
      <c r="P8" s="30" t="s">
        <v>94</v>
      </c>
    </row>
    <row r="9" spans="1:16" ht="30.75" customHeight="1" thickBot="1">
      <c r="A9" s="33"/>
      <c r="B9" s="53" t="s">
        <v>68</v>
      </c>
      <c r="C9" s="34" t="s">
        <v>44</v>
      </c>
      <c r="D9" s="34" t="s">
        <v>95</v>
      </c>
      <c r="E9" s="36">
        <v>10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50</v>
      </c>
      <c r="L9" s="45" t="s">
        <v>103</v>
      </c>
      <c r="M9" s="38">
        <f t="shared" si="0"/>
        <v>0</v>
      </c>
      <c r="N9" s="36" t="s">
        <v>25</v>
      </c>
      <c r="O9" s="36">
        <v>1</v>
      </c>
      <c r="P9" s="35" t="s">
        <v>94</v>
      </c>
    </row>
    <row r="10" spans="1:16" ht="24.75" thickBot="1">
      <c r="A10" s="45" t="s">
        <v>35</v>
      </c>
      <c r="B10" s="45" t="s">
        <v>101</v>
      </c>
      <c r="C10" s="45" t="s">
        <v>44</v>
      </c>
      <c r="D10" s="45" t="s">
        <v>110</v>
      </c>
      <c r="E10" s="45">
        <v>10</v>
      </c>
      <c r="F10" s="45">
        <v>10</v>
      </c>
      <c r="G10" s="45">
        <v>10</v>
      </c>
      <c r="H10" s="45">
        <v>0</v>
      </c>
      <c r="I10" s="45">
        <v>10</v>
      </c>
      <c r="J10" s="45">
        <v>0</v>
      </c>
      <c r="K10" s="45">
        <v>50</v>
      </c>
      <c r="L10" s="45" t="s">
        <v>103</v>
      </c>
      <c r="M10" s="38">
        <f t="shared" si="0"/>
        <v>30</v>
      </c>
      <c r="N10" s="45" t="s">
        <v>111</v>
      </c>
      <c r="O10" s="45">
        <v>1</v>
      </c>
      <c r="P10" s="45" t="s">
        <v>104</v>
      </c>
    </row>
    <row r="11" spans="1:16" ht="24.75" thickBot="1">
      <c r="A11" s="45"/>
      <c r="B11" s="45" t="s">
        <v>101</v>
      </c>
      <c r="C11" s="45" t="s">
        <v>43</v>
      </c>
      <c r="D11" s="45" t="s">
        <v>109</v>
      </c>
      <c r="E11" s="45">
        <v>10</v>
      </c>
      <c r="F11" s="45">
        <v>10</v>
      </c>
      <c r="G11" s="45">
        <v>0</v>
      </c>
      <c r="H11" s="45">
        <v>10</v>
      </c>
      <c r="I11" s="45">
        <v>0</v>
      </c>
      <c r="J11" s="45">
        <v>0</v>
      </c>
      <c r="K11" s="45">
        <v>50</v>
      </c>
      <c r="L11" s="45" t="s">
        <v>103</v>
      </c>
      <c r="M11" s="38">
        <f t="shared" si="0"/>
        <v>20</v>
      </c>
      <c r="N11" s="45" t="s">
        <v>25</v>
      </c>
      <c r="O11" s="45">
        <v>2</v>
      </c>
      <c r="P11" s="45" t="s">
        <v>104</v>
      </c>
    </row>
    <row r="12" spans="1:16" ht="24.75" thickBot="1">
      <c r="A12" s="45" t="s">
        <v>35</v>
      </c>
      <c r="B12" s="51" t="s">
        <v>112</v>
      </c>
      <c r="C12" s="40" t="s">
        <v>44</v>
      </c>
      <c r="D12" s="40" t="s">
        <v>116</v>
      </c>
      <c r="E12" s="51">
        <v>10</v>
      </c>
      <c r="F12" s="51">
        <v>10</v>
      </c>
      <c r="G12" s="51">
        <v>1</v>
      </c>
      <c r="H12" s="51">
        <v>6</v>
      </c>
      <c r="I12" s="51">
        <v>3</v>
      </c>
      <c r="J12" s="51">
        <v>4</v>
      </c>
      <c r="K12" s="51">
        <v>50</v>
      </c>
      <c r="L12" s="45" t="s">
        <v>103</v>
      </c>
      <c r="M12" s="38">
        <f t="shared" si="0"/>
        <v>24</v>
      </c>
      <c r="N12" s="51" t="s">
        <v>25</v>
      </c>
      <c r="O12" s="51">
        <v>1</v>
      </c>
      <c r="P12" s="51" t="s">
        <v>114</v>
      </c>
    </row>
    <row r="13" spans="1:16" ht="24.75" thickBot="1">
      <c r="A13" s="51"/>
      <c r="B13" s="51" t="s">
        <v>112</v>
      </c>
      <c r="C13" s="40" t="s">
        <v>43</v>
      </c>
      <c r="D13" s="40" t="s">
        <v>117</v>
      </c>
      <c r="E13" s="51">
        <v>10</v>
      </c>
      <c r="F13" s="51">
        <v>3</v>
      </c>
      <c r="G13" s="51">
        <v>1</v>
      </c>
      <c r="H13" s="51">
        <v>0</v>
      </c>
      <c r="I13" s="51">
        <v>3</v>
      </c>
      <c r="J13" s="51">
        <v>0</v>
      </c>
      <c r="K13" s="51">
        <v>50</v>
      </c>
      <c r="L13" s="45" t="s">
        <v>103</v>
      </c>
      <c r="M13" s="38">
        <f t="shared" si="0"/>
        <v>7</v>
      </c>
      <c r="N13" s="51" t="s">
        <v>25</v>
      </c>
      <c r="O13" s="51">
        <v>2</v>
      </c>
      <c r="P13" s="51" t="s">
        <v>114</v>
      </c>
    </row>
    <row r="15" spans="1:16">
      <c r="B15" s="22"/>
    </row>
    <row r="16" spans="1:16">
      <c r="B16" s="47"/>
    </row>
    <row r="17" spans="2:2">
      <c r="B17" s="47"/>
    </row>
    <row r="18" spans="2:2">
      <c r="B18" s="26"/>
    </row>
    <row r="19" spans="2:2">
      <c r="B19" s="26"/>
    </row>
    <row r="20" spans="2:2">
      <c r="B20" s="26"/>
    </row>
    <row r="21" spans="2:2">
      <c r="B21" s="26"/>
    </row>
    <row r="22" spans="2:2">
      <c r="B22" s="26"/>
    </row>
    <row r="23" spans="2:2">
      <c r="B23" s="22"/>
    </row>
  </sheetData>
  <sortState ref="A10:P11">
    <sortCondition descending="1" ref="M10:M11"/>
  </sortState>
  <mergeCells count="14">
    <mergeCell ref="B1:P1"/>
    <mergeCell ref="A2:A4"/>
    <mergeCell ref="B2:J2"/>
    <mergeCell ref="K2:K4"/>
    <mergeCell ref="L2:L4"/>
    <mergeCell ref="M2:M4"/>
    <mergeCell ref="N2:N4"/>
    <mergeCell ref="O2:O4"/>
    <mergeCell ref="P2:P4"/>
    <mergeCell ref="E3:E4"/>
    <mergeCell ref="F3:J3"/>
    <mergeCell ref="B3:B4"/>
    <mergeCell ref="C3:C4"/>
    <mergeCell ref="D3:D4"/>
  </mergeCells>
  <pageMargins left="0.51181102362204722" right="0" top="0.35433070866141736" bottom="0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selection activeCell="N14" sqref="N14"/>
    </sheetView>
  </sheetViews>
  <sheetFormatPr defaultRowHeight="12"/>
  <cols>
    <col min="1" max="1" width="8.42578125" style="24" customWidth="1"/>
    <col min="2" max="2" width="16.85546875" style="24" customWidth="1"/>
    <col min="3" max="3" width="9.5703125" style="24" customWidth="1"/>
    <col min="4" max="4" width="20" style="24" customWidth="1"/>
    <col min="5" max="5" width="5.5703125" style="24" customWidth="1"/>
    <col min="6" max="10" width="3.5703125" style="24" customWidth="1"/>
    <col min="11" max="11" width="5.140625" style="24" hidden="1" customWidth="1"/>
    <col min="12" max="12" width="5.7109375" style="24" customWidth="1"/>
    <col min="13" max="13" width="7.42578125" style="24" customWidth="1"/>
    <col min="14" max="14" width="12.140625" style="24" customWidth="1"/>
    <col min="15" max="15" width="7.28515625" style="24" customWidth="1"/>
    <col min="16" max="16" width="18.42578125" style="24" customWidth="1"/>
    <col min="17" max="16384" width="9.140625" style="24"/>
  </cols>
  <sheetData>
    <row r="1" spans="1:16" ht="15.75" thickBot="1">
      <c r="B1" s="85" t="s">
        <v>87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>
      <c r="A2" s="80" t="s">
        <v>31</v>
      </c>
      <c r="B2" s="79" t="s">
        <v>12</v>
      </c>
      <c r="C2" s="79"/>
      <c r="D2" s="79"/>
      <c r="E2" s="79"/>
      <c r="F2" s="79"/>
      <c r="G2" s="79"/>
      <c r="H2" s="79"/>
      <c r="I2" s="79"/>
      <c r="J2" s="79"/>
      <c r="K2" s="79" t="s">
        <v>16</v>
      </c>
      <c r="L2" s="79" t="s">
        <v>6</v>
      </c>
      <c r="M2" s="79" t="s">
        <v>5</v>
      </c>
      <c r="N2" s="79" t="s">
        <v>17</v>
      </c>
      <c r="O2" s="79" t="s">
        <v>7</v>
      </c>
      <c r="P2" s="82" t="s">
        <v>32</v>
      </c>
    </row>
    <row r="3" spans="1:16" ht="18.75" customHeight="1">
      <c r="A3" s="81"/>
      <c r="B3" s="76" t="s">
        <v>30</v>
      </c>
      <c r="C3" s="76" t="s">
        <v>0</v>
      </c>
      <c r="D3" s="76" t="s">
        <v>1</v>
      </c>
      <c r="E3" s="76" t="s">
        <v>3</v>
      </c>
      <c r="F3" s="76" t="s">
        <v>4</v>
      </c>
      <c r="G3" s="76"/>
      <c r="H3" s="76"/>
      <c r="I3" s="76"/>
      <c r="J3" s="76"/>
      <c r="K3" s="76"/>
      <c r="L3" s="76"/>
      <c r="M3" s="76"/>
      <c r="N3" s="76"/>
      <c r="O3" s="76"/>
      <c r="P3" s="83"/>
    </row>
    <row r="4" spans="1:16" ht="12.75" thickBot="1">
      <c r="A4" s="86"/>
      <c r="B4" s="87"/>
      <c r="C4" s="87"/>
      <c r="D4" s="87"/>
      <c r="E4" s="87"/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87"/>
      <c r="L4" s="87"/>
      <c r="M4" s="87"/>
      <c r="N4" s="87"/>
      <c r="O4" s="87"/>
      <c r="P4" s="88"/>
    </row>
    <row r="5" spans="1:16" ht="35.25" customHeight="1" thickBot="1">
      <c r="A5" s="37" t="s">
        <v>35</v>
      </c>
      <c r="B5" s="38" t="s">
        <v>53</v>
      </c>
      <c r="C5" s="43" t="s">
        <v>45</v>
      </c>
      <c r="D5" s="43" t="s">
        <v>64</v>
      </c>
      <c r="E5" s="38">
        <v>11</v>
      </c>
      <c r="F5" s="38">
        <v>6</v>
      </c>
      <c r="G5" s="38">
        <v>6</v>
      </c>
      <c r="H5" s="38">
        <v>9</v>
      </c>
      <c r="I5" s="38">
        <v>2</v>
      </c>
      <c r="J5" s="38">
        <v>8</v>
      </c>
      <c r="K5" s="38">
        <v>50</v>
      </c>
      <c r="L5" s="38" t="s">
        <v>103</v>
      </c>
      <c r="M5" s="38">
        <f>SUM(F5:J5)</f>
        <v>31</v>
      </c>
      <c r="N5" s="38" t="s">
        <v>62</v>
      </c>
      <c r="O5" s="38">
        <v>1</v>
      </c>
      <c r="P5" s="39" t="s">
        <v>57</v>
      </c>
    </row>
    <row r="6" spans="1:16" ht="24.75" thickBot="1">
      <c r="A6" s="27" t="s">
        <v>35</v>
      </c>
      <c r="B6" s="53" t="s">
        <v>68</v>
      </c>
      <c r="C6" s="28" t="s">
        <v>45</v>
      </c>
      <c r="D6" s="28" t="s">
        <v>96</v>
      </c>
      <c r="E6" s="29">
        <v>11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/>
      <c r="L6" s="38" t="s">
        <v>103</v>
      </c>
      <c r="M6" s="38">
        <f t="shared" ref="M6:M10" si="0">SUM(F6:J6)</f>
        <v>0</v>
      </c>
      <c r="N6" s="29" t="s">
        <v>25</v>
      </c>
      <c r="O6" s="29">
        <v>1</v>
      </c>
      <c r="P6" s="30" t="s">
        <v>94</v>
      </c>
    </row>
    <row r="7" spans="1:16" ht="24.75" thickBot="1">
      <c r="A7" s="31"/>
      <c r="B7" s="53" t="s">
        <v>68</v>
      </c>
      <c r="C7" s="18" t="s">
        <v>97</v>
      </c>
      <c r="D7" s="18" t="s">
        <v>98</v>
      </c>
      <c r="E7" s="19">
        <v>11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/>
      <c r="L7" s="38" t="s">
        <v>103</v>
      </c>
      <c r="M7" s="38">
        <f t="shared" si="0"/>
        <v>0</v>
      </c>
      <c r="N7" s="19" t="s">
        <v>25</v>
      </c>
      <c r="O7" s="19">
        <v>1</v>
      </c>
      <c r="P7" s="32" t="s">
        <v>94</v>
      </c>
    </row>
    <row r="8" spans="1:16" ht="24.75" thickBot="1">
      <c r="A8" s="33"/>
      <c r="B8" s="53" t="s">
        <v>68</v>
      </c>
      <c r="C8" s="34" t="s">
        <v>99</v>
      </c>
      <c r="D8" s="34" t="s">
        <v>100</v>
      </c>
      <c r="E8" s="36">
        <v>11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/>
      <c r="L8" s="38" t="s">
        <v>103</v>
      </c>
      <c r="M8" s="38">
        <f t="shared" si="0"/>
        <v>0</v>
      </c>
      <c r="N8" s="36" t="s">
        <v>25</v>
      </c>
      <c r="O8" s="36">
        <v>1</v>
      </c>
      <c r="P8" s="35" t="s">
        <v>94</v>
      </c>
    </row>
    <row r="9" spans="1:16" ht="24.75" thickBot="1">
      <c r="A9" s="23" t="s">
        <v>35</v>
      </c>
      <c r="B9" s="23" t="s">
        <v>112</v>
      </c>
      <c r="C9" s="40" t="s">
        <v>97</v>
      </c>
      <c r="D9" s="40" t="s">
        <v>118</v>
      </c>
      <c r="E9" s="23">
        <v>11</v>
      </c>
      <c r="F9" s="23">
        <v>0</v>
      </c>
      <c r="G9" s="23">
        <v>10</v>
      </c>
      <c r="H9" s="23">
        <v>10</v>
      </c>
      <c r="I9" s="23">
        <v>1</v>
      </c>
      <c r="J9" s="23">
        <v>10</v>
      </c>
      <c r="K9" s="23">
        <v>50</v>
      </c>
      <c r="L9" s="38" t="s">
        <v>103</v>
      </c>
      <c r="M9" s="38">
        <f t="shared" si="0"/>
        <v>31</v>
      </c>
      <c r="N9" s="48" t="s">
        <v>21</v>
      </c>
      <c r="O9" s="23">
        <v>1</v>
      </c>
      <c r="P9" s="23" t="s">
        <v>114</v>
      </c>
    </row>
    <row r="10" spans="1:16" ht="24.75" thickBot="1">
      <c r="A10" s="23"/>
      <c r="B10" s="23" t="s">
        <v>112</v>
      </c>
      <c r="C10" s="40" t="s">
        <v>45</v>
      </c>
      <c r="D10" s="40" t="s">
        <v>119</v>
      </c>
      <c r="E10" s="23">
        <v>11</v>
      </c>
      <c r="F10" s="23">
        <v>0</v>
      </c>
      <c r="G10" s="23">
        <v>7</v>
      </c>
      <c r="H10" s="23">
        <v>0</v>
      </c>
      <c r="I10" s="23">
        <v>0</v>
      </c>
      <c r="J10" s="23">
        <v>5</v>
      </c>
      <c r="K10" s="23">
        <v>50</v>
      </c>
      <c r="L10" s="38" t="s">
        <v>103</v>
      </c>
      <c r="M10" s="38">
        <f t="shared" si="0"/>
        <v>12</v>
      </c>
      <c r="N10" s="48" t="s">
        <v>25</v>
      </c>
      <c r="O10" s="23">
        <v>2</v>
      </c>
      <c r="P10" s="23" t="s">
        <v>114</v>
      </c>
    </row>
    <row r="15" spans="1:16">
      <c r="B15" s="25"/>
    </row>
    <row r="16" spans="1:16">
      <c r="B16" s="73"/>
    </row>
    <row r="17" spans="2:2">
      <c r="B17" s="73"/>
    </row>
    <row r="18" spans="2:2">
      <c r="B18" s="26"/>
    </row>
    <row r="19" spans="2:2">
      <c r="B19" s="26"/>
    </row>
    <row r="20" spans="2:2">
      <c r="B20" s="26"/>
    </row>
    <row r="21" spans="2:2">
      <c r="B21" s="26"/>
    </row>
    <row r="22" spans="2:2">
      <c r="B22" s="26"/>
    </row>
    <row r="23" spans="2:2">
      <c r="B23" s="25"/>
    </row>
  </sheetData>
  <mergeCells count="15">
    <mergeCell ref="B1:P1"/>
    <mergeCell ref="A2:A4"/>
    <mergeCell ref="B2:J2"/>
    <mergeCell ref="K2:K4"/>
    <mergeCell ref="L2:L4"/>
    <mergeCell ref="B16:B17"/>
    <mergeCell ref="M2:M4"/>
    <mergeCell ref="N2:N4"/>
    <mergeCell ref="O2:O4"/>
    <mergeCell ref="P2:P4"/>
    <mergeCell ref="E3:E4"/>
    <mergeCell ref="F3:J3"/>
    <mergeCell ref="B3:B4"/>
    <mergeCell ref="C3:C4"/>
    <mergeCell ref="D3:D4"/>
  </mergeCells>
  <pageMargins left="0.70866141732283472" right="0" top="0.74803149606299213" bottom="0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"/>
  <sheetViews>
    <sheetView workbookViewId="0">
      <selection activeCell="A5" sqref="A5:A8"/>
    </sheetView>
  </sheetViews>
  <sheetFormatPr defaultRowHeight="15"/>
  <sheetData>
    <row r="1" spans="1:26">
      <c r="A1" s="1"/>
      <c r="B1" s="89" t="s">
        <v>15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>
      <c r="A2" s="72" t="s">
        <v>10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>
      <c r="A3" s="90" t="s">
        <v>0</v>
      </c>
      <c r="B3" s="91" t="s">
        <v>1</v>
      </c>
      <c r="C3" s="91" t="s">
        <v>2</v>
      </c>
      <c r="D3" s="90" t="s">
        <v>3</v>
      </c>
      <c r="E3" s="90" t="s">
        <v>4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4" t="s">
        <v>13</v>
      </c>
      <c r="U3" s="4" t="s">
        <v>16</v>
      </c>
      <c r="V3" s="4" t="s">
        <v>6</v>
      </c>
      <c r="W3" s="5" t="s">
        <v>5</v>
      </c>
      <c r="X3" s="4" t="s">
        <v>17</v>
      </c>
      <c r="Y3" s="4" t="s">
        <v>7</v>
      </c>
      <c r="Z3" s="6" t="s">
        <v>8</v>
      </c>
    </row>
    <row r="4" spans="1:26" ht="15.75" thickBot="1">
      <c r="A4" s="90"/>
      <c r="B4" s="91"/>
      <c r="C4" s="91"/>
      <c r="D4" s="90"/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/>
      <c r="U4" s="4"/>
      <c r="V4" s="4"/>
      <c r="W4" s="4"/>
      <c r="X4" s="4"/>
      <c r="Y4" s="4"/>
      <c r="Z4" s="4"/>
    </row>
    <row r="5" spans="1:26" ht="60.75" thickBot="1">
      <c r="A5" s="7" t="s">
        <v>18</v>
      </c>
      <c r="B5" s="8" t="s">
        <v>19</v>
      </c>
      <c r="C5" s="9" t="s">
        <v>20</v>
      </c>
      <c r="D5" s="6">
        <v>6</v>
      </c>
      <c r="E5" s="6">
        <v>2</v>
      </c>
      <c r="F5" s="6">
        <v>2</v>
      </c>
      <c r="G5" s="6">
        <v>2</v>
      </c>
      <c r="H5" s="6">
        <v>2</v>
      </c>
      <c r="I5" s="6">
        <v>2</v>
      </c>
      <c r="J5" s="6">
        <v>2</v>
      </c>
      <c r="K5" s="6">
        <v>2</v>
      </c>
      <c r="L5" s="6">
        <v>2</v>
      </c>
      <c r="M5" s="6">
        <v>4</v>
      </c>
      <c r="N5" s="6">
        <v>0</v>
      </c>
      <c r="O5" s="6">
        <v>2</v>
      </c>
      <c r="P5" s="6">
        <v>5</v>
      </c>
      <c r="Q5" s="6">
        <v>5</v>
      </c>
      <c r="R5" s="6">
        <v>4</v>
      </c>
      <c r="S5" s="6">
        <v>6</v>
      </c>
      <c r="T5" s="6"/>
      <c r="U5" s="6">
        <v>42</v>
      </c>
      <c r="V5" s="6"/>
      <c r="W5" s="6">
        <v>42</v>
      </c>
      <c r="X5" s="6" t="s">
        <v>21</v>
      </c>
      <c r="Y5" s="6">
        <v>1</v>
      </c>
      <c r="Z5" s="10" t="s">
        <v>22</v>
      </c>
    </row>
    <row r="6" spans="1:26" ht="60.75" thickBot="1">
      <c r="A6" s="11" t="s">
        <v>23</v>
      </c>
      <c r="B6" s="8" t="s">
        <v>24</v>
      </c>
      <c r="C6" s="9" t="s">
        <v>20</v>
      </c>
      <c r="D6" s="6">
        <v>6</v>
      </c>
      <c r="E6" s="6">
        <v>2</v>
      </c>
      <c r="F6" s="6">
        <v>0</v>
      </c>
      <c r="G6" s="6">
        <v>0</v>
      </c>
      <c r="H6" s="6">
        <v>2</v>
      </c>
      <c r="I6" s="6">
        <v>2</v>
      </c>
      <c r="J6" s="6">
        <v>2</v>
      </c>
      <c r="K6" s="6">
        <v>2</v>
      </c>
      <c r="L6" s="6">
        <v>0</v>
      </c>
      <c r="M6" s="6">
        <v>0</v>
      </c>
      <c r="N6" s="6">
        <v>0</v>
      </c>
      <c r="O6" s="6">
        <v>2</v>
      </c>
      <c r="P6" s="6">
        <v>0</v>
      </c>
      <c r="Q6" s="6">
        <v>1</v>
      </c>
      <c r="R6" s="6">
        <v>0</v>
      </c>
      <c r="S6" s="6">
        <v>0</v>
      </c>
      <c r="T6" s="6"/>
      <c r="U6" s="6">
        <v>13</v>
      </c>
      <c r="V6" s="6"/>
      <c r="W6" s="6">
        <v>13</v>
      </c>
      <c r="X6" s="6" t="s">
        <v>25</v>
      </c>
      <c r="Y6" s="6">
        <v>4</v>
      </c>
      <c r="Z6" s="10" t="s">
        <v>22</v>
      </c>
    </row>
    <row r="7" spans="1:26" ht="60.75" thickBot="1">
      <c r="A7" s="11" t="s">
        <v>26</v>
      </c>
      <c r="B7" s="8" t="s">
        <v>27</v>
      </c>
      <c r="C7" s="9" t="s">
        <v>20</v>
      </c>
      <c r="D7" s="6">
        <v>6</v>
      </c>
      <c r="E7" s="6">
        <v>2</v>
      </c>
      <c r="F7" s="6">
        <v>0</v>
      </c>
      <c r="G7" s="6">
        <v>2</v>
      </c>
      <c r="H7" s="6">
        <v>0</v>
      </c>
      <c r="I7" s="6">
        <v>2</v>
      </c>
      <c r="J7" s="6">
        <v>2</v>
      </c>
      <c r="K7" s="6">
        <v>2</v>
      </c>
      <c r="L7" s="6">
        <v>2</v>
      </c>
      <c r="M7" s="6">
        <v>1</v>
      </c>
      <c r="N7" s="6">
        <v>0</v>
      </c>
      <c r="O7" s="6">
        <v>2</v>
      </c>
      <c r="P7" s="6">
        <v>3</v>
      </c>
      <c r="Q7" s="6">
        <v>1</v>
      </c>
      <c r="R7" s="6">
        <v>1</v>
      </c>
      <c r="S7" s="6">
        <v>0</v>
      </c>
      <c r="T7" s="6"/>
      <c r="U7" s="6">
        <v>20</v>
      </c>
      <c r="V7" s="6"/>
      <c r="W7" s="6">
        <v>20</v>
      </c>
      <c r="X7" s="6" t="s">
        <v>25</v>
      </c>
      <c r="Y7" s="6">
        <v>3</v>
      </c>
      <c r="Z7" s="10" t="s">
        <v>22</v>
      </c>
    </row>
    <row r="8" spans="1:26" ht="60.75" thickBot="1">
      <c r="A8" s="11" t="s">
        <v>28</v>
      </c>
      <c r="B8" s="8" t="s">
        <v>29</v>
      </c>
      <c r="C8" s="9" t="s">
        <v>20</v>
      </c>
      <c r="D8" s="6">
        <v>6</v>
      </c>
      <c r="E8" s="6">
        <v>2</v>
      </c>
      <c r="F8" s="6">
        <v>0</v>
      </c>
      <c r="G8" s="6">
        <v>2</v>
      </c>
      <c r="H8" s="6">
        <v>2</v>
      </c>
      <c r="I8" s="6">
        <v>0</v>
      </c>
      <c r="J8" s="6">
        <v>2</v>
      </c>
      <c r="K8" s="6">
        <v>2</v>
      </c>
      <c r="L8" s="6">
        <v>2</v>
      </c>
      <c r="M8" s="6">
        <v>0</v>
      </c>
      <c r="N8" s="6">
        <v>0</v>
      </c>
      <c r="O8" s="6">
        <v>2</v>
      </c>
      <c r="P8" s="6">
        <v>3</v>
      </c>
      <c r="Q8" s="6">
        <v>3</v>
      </c>
      <c r="R8" s="6">
        <v>2</v>
      </c>
      <c r="S8" s="6">
        <v>0</v>
      </c>
      <c r="T8" s="6"/>
      <c r="U8" s="6">
        <v>22</v>
      </c>
      <c r="V8" s="6"/>
      <c r="W8" s="6">
        <v>22</v>
      </c>
      <c r="X8" s="6" t="s">
        <v>25</v>
      </c>
      <c r="Y8" s="6">
        <v>2</v>
      </c>
      <c r="Z8" s="10" t="s">
        <v>22</v>
      </c>
    </row>
  </sheetData>
  <mergeCells count="7">
    <mergeCell ref="B1:Z1"/>
    <mergeCell ref="A2:Z2"/>
    <mergeCell ref="A3:A4"/>
    <mergeCell ref="B3:B4"/>
    <mergeCell ref="C3:C4"/>
    <mergeCell ref="D3:D4"/>
    <mergeCell ref="E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5кл</vt:lpstr>
      <vt:lpstr>7кл</vt:lpstr>
      <vt:lpstr>7 кл.</vt:lpstr>
      <vt:lpstr>8 кл.</vt:lpstr>
      <vt:lpstr>9кл</vt:lpstr>
      <vt:lpstr>9КЛ.</vt:lpstr>
      <vt:lpstr>10 кл</vt:lpstr>
      <vt:lpstr>11 кл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User</cp:lastModifiedBy>
  <cp:lastPrinted>2018-10-29T12:49:29Z</cp:lastPrinted>
  <dcterms:created xsi:type="dcterms:W3CDTF">2018-09-23T14:15:19Z</dcterms:created>
  <dcterms:modified xsi:type="dcterms:W3CDTF">2018-11-07T12:45:45Z</dcterms:modified>
</cp:coreProperties>
</file>