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360" yWindow="15" windowWidth="20730" windowHeight="9720" activeTab="8"/>
  </bookViews>
  <sheets>
    <sheet name="7 класс мальчики" sheetId="2" r:id="rId1"/>
    <sheet name="8 класс девочки" sheetId="3" r:id="rId2"/>
    <sheet name="8 класс мальчики" sheetId="4" r:id="rId3"/>
    <sheet name="9 класс девочки" sheetId="5" r:id="rId4"/>
    <sheet name="9 класс мальчики" sheetId="6" r:id="rId5"/>
    <sheet name="10 класс девочки" sheetId="7" r:id="rId6"/>
    <sheet name="10 класс мальчики" sheetId="8" r:id="rId7"/>
    <sheet name="11 класс девочки" sheetId="9" r:id="rId8"/>
    <sheet name="11 класс мальчики" sheetId="10" r:id="rId9"/>
  </sheets>
  <definedNames>
    <definedName name="Excel_BuiltIn__FilterDatabase" localSheetId="5">'10 класс девочки'!$A$7:$N$7</definedName>
    <definedName name="Excel_BuiltIn__FilterDatabase" localSheetId="6">'10 класс мальчики'!$A$7:$N$7</definedName>
    <definedName name="Excel_BuiltIn__FilterDatabase" localSheetId="7">'11 класс девочки'!$A$7:$N$7</definedName>
    <definedName name="Excel_BuiltIn__FilterDatabase" localSheetId="8">'11 класс мальчики'!$A$7:$N$7</definedName>
    <definedName name="Excel_BuiltIn__FilterDatabase" localSheetId="0">'7 класс мальчики'!$A$7:$N$7</definedName>
    <definedName name="Excel_BuiltIn__FilterDatabase" localSheetId="1">'8 класс девочки'!$A$7:$N$7</definedName>
    <definedName name="Excel_BuiltIn__FilterDatabase" localSheetId="2">'8 класс мальчики'!$A$7:$N$7</definedName>
    <definedName name="Excel_BuiltIn__FilterDatabase" localSheetId="3">'9 класс девочки'!$A$7:$N$7</definedName>
    <definedName name="Excel_BuiltIn__FilterDatabase" localSheetId="4">'9 класс мальчики'!$A$7:$N$7</definedName>
  </definedNames>
  <calcPr calcId="124519"/>
</workbook>
</file>

<file path=xl/calcChain.xml><?xml version="1.0" encoding="utf-8"?>
<calcChain xmlns="http://schemas.openxmlformats.org/spreadsheetml/2006/main">
  <c r="K8" i="5"/>
  <c r="K9"/>
  <c r="K8" i="4"/>
  <c r="K13"/>
  <c r="K14"/>
  <c r="K12"/>
  <c r="K10"/>
  <c r="K11"/>
  <c r="K8" i="3"/>
  <c r="K9"/>
  <c r="K10"/>
  <c r="K9" i="2"/>
  <c r="K10"/>
  <c r="K11"/>
  <c r="K12"/>
  <c r="K13"/>
  <c r="K14"/>
  <c r="K15"/>
  <c r="K8" i="10" l="1"/>
  <c r="K9"/>
  <c r="K10"/>
  <c r="K10" i="9"/>
  <c r="K8"/>
  <c r="K9"/>
  <c r="K8" i="8"/>
  <c r="K9"/>
  <c r="K8" i="7"/>
  <c r="K10" i="6"/>
  <c r="K9"/>
  <c r="K8"/>
  <c r="K10" i="5"/>
  <c r="K9" i="4"/>
  <c r="K11" i="3"/>
  <c r="K8" i="2"/>
</calcChain>
</file>

<file path=xl/sharedStrings.xml><?xml version="1.0" encoding="utf-8"?>
<sst xmlns="http://schemas.openxmlformats.org/spreadsheetml/2006/main" count="418" uniqueCount="71">
  <si>
    <t>Присутствовали:  чел.</t>
  </si>
  <si>
    <t>Отсутствовали:  нет</t>
  </si>
  <si>
    <t>Повестка: утверждение результатов  муниципального этапа всероссийской олимпиады по  физической культуре</t>
  </si>
  <si>
    <t>Решили: утвердить результаты муниципального этапа всероссийской олимпиады по  физической культуре</t>
  </si>
  <si>
    <t>Предмет</t>
  </si>
  <si>
    <t>№ п/п</t>
  </si>
  <si>
    <t>Муниципальный район</t>
  </si>
  <si>
    <t>Фамилия, имя, отчество учащегося (полностью)</t>
  </si>
  <si>
    <t>Образовательное учреждение (полное наименование согласно Уставу)</t>
  </si>
  <si>
    <t>Класс</t>
  </si>
  <si>
    <t xml:space="preserve">Задание 
(теория) </t>
  </si>
  <si>
    <t>Апелляция</t>
  </si>
  <si>
    <t>Итого</t>
  </si>
  <si>
    <t>Статус</t>
  </si>
  <si>
    <t>Рейтинговое место</t>
  </si>
  <si>
    <t>Фамилия, имя, отчество педагога, подготовившего учащегося к олимпиаде (полностью)</t>
  </si>
  <si>
    <t>Физическая культура</t>
  </si>
  <si>
    <t>Ивантеевский</t>
  </si>
  <si>
    <t>нет</t>
  </si>
  <si>
    <t>Протокол заседания жюри муниципального этапа всероссийской олимпиады школьников Ивантеевского муниципального района по физической культуре  от 15,19 ноября 2024 года</t>
  </si>
  <si>
    <t xml:space="preserve">Задание 
(практика) </t>
  </si>
  <si>
    <t xml:space="preserve">Всего 
</t>
  </si>
  <si>
    <t>Колбин Николай Александрович</t>
  </si>
  <si>
    <t>участник</t>
  </si>
  <si>
    <t>Пахомов Сергей Николаевич</t>
  </si>
  <si>
    <t>Болотин Андрей Дмитриевич</t>
  </si>
  <si>
    <t>Старков Алексей Владимирович</t>
  </si>
  <si>
    <t>Мастюгин Дмитрий Алексеевич</t>
  </si>
  <si>
    <t>Муниципальное общеобразовательное учреждение " Гимназия - школа с. Ивантеевка Саратовской области"</t>
  </si>
  <si>
    <t>призер</t>
  </si>
  <si>
    <t>Тарасова Ольга Леонидовна</t>
  </si>
  <si>
    <t>Тюркин Кирилл Николаевич</t>
  </si>
  <si>
    <t>Усенов Руслан Сагнович</t>
  </si>
  <si>
    <t>победитель</t>
  </si>
  <si>
    <t>Завалишин Денис Алексеевич</t>
  </si>
  <si>
    <t>Романов Алексей Дмитриевич</t>
  </si>
  <si>
    <t>Крысова Диана Александровна</t>
  </si>
  <si>
    <t>Гора Ксения Александровна</t>
  </si>
  <si>
    <t>Искалиев Дмитрий Михайлович</t>
  </si>
  <si>
    <t>Алексеева Ксения Владимировна</t>
  </si>
  <si>
    <t>Шепелева Елена Андрияновна</t>
  </si>
  <si>
    <t>Рогожин Захар Александрович</t>
  </si>
  <si>
    <t>Кошелев Сергей Алексеевич</t>
  </si>
  <si>
    <t>Болисов Евгений Владимирович</t>
  </si>
  <si>
    <t>Мананков Виталий Алексеевич</t>
  </si>
  <si>
    <t>Кирков Владимир Сергеевич</t>
  </si>
  <si>
    <t>Антонихин Роман Алексеевич</t>
  </si>
  <si>
    <t>Грачев Александр Александрович</t>
  </si>
  <si>
    <t>Тюркина Полина Дмириевна</t>
  </si>
  <si>
    <t>Усенова Аделина Сагновна</t>
  </si>
  <si>
    <t>Полянская Полина Ивановна</t>
  </si>
  <si>
    <t>Иконников Тимофей  Сергеевич</t>
  </si>
  <si>
    <t>Гора Игнат Павлович</t>
  </si>
  <si>
    <t>Кочегаров Вячеслав Алексеевич</t>
  </si>
  <si>
    <t>Юрин Матвей Владимирович</t>
  </si>
  <si>
    <t>Свинухова Анастасия Сергеевна</t>
  </si>
  <si>
    <t>Рязанцева Ангелина Викторовна </t>
  </si>
  <si>
    <t>Углов Сергей Анатольевич</t>
  </si>
  <si>
    <t>Матвеева Ника Андреевна</t>
  </si>
  <si>
    <t>Воробьев Илья Алексеевич</t>
  </si>
  <si>
    <t>Попов Максим Михаилович </t>
  </si>
  <si>
    <t>Искалиев Арман Дмитриевич </t>
  </si>
  <si>
    <t>Багров Абдузайр Дилшодович</t>
  </si>
  <si>
    <t>Туянова Медеия Гарифулаевна</t>
  </si>
  <si>
    <t>Муниципальное общеобразовательное учреждение «Средняя общеобразовательная школа с. Ивантеевка имени И.Ф.Дрёмова Саратовской области»</t>
  </si>
  <si>
    <t>Чернышов Роман Сергеевич</t>
  </si>
  <si>
    <t>Савенко Александр Андреевич</t>
  </si>
  <si>
    <t xml:space="preserve">Всего 100б
</t>
  </si>
  <si>
    <t>Всего 
100б</t>
  </si>
  <si>
    <t>Муниципальное общеобразовательное учреждение "Средняя общеобразовательная школа п. Знаменский Ивантеевского района Саратовской области"</t>
  </si>
  <si>
    <t>Члены жюри: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</si>
</sst>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</font>
    <font>
      <sz val="10"/>
      <name val="Arial Cyr"/>
    </font>
    <font>
      <sz val="16"/>
      <name val="Calibri"/>
      <family val="2"/>
      <charset val="204"/>
    </font>
    <font>
      <b/>
      <sz val="14"/>
      <name val="Times New Roman"/>
      <family val="1"/>
      <charset val="204"/>
    </font>
    <font>
      <sz val="14"/>
      <name val="Calibri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26"/>
      </patternFill>
    </fill>
  </fills>
  <borders count="8">
    <border>
      <left/>
      <right/>
      <top/>
      <bottom/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auto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3">
    <xf numFmtId="0" fontId="0" fillId="0" borderId="0"/>
    <xf numFmtId="0" fontId="6" fillId="0" borderId="0" applyBorder="0" applyProtection="0"/>
    <xf numFmtId="0" fontId="1" fillId="0" borderId="0"/>
  </cellStyleXfs>
  <cellXfs count="2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 wrapText="1"/>
    </xf>
    <xf numFmtId="0" fontId="3" fillId="2" borderId="2" xfId="0" applyFont="1" applyFill="1" applyBorder="1" applyAlignment="1">
      <alignment horizontal="left" vertical="top" wrapText="1"/>
    </xf>
    <xf numFmtId="0" fontId="3" fillId="0" borderId="2" xfId="0" applyFont="1" applyBorder="1" applyAlignment="1">
      <alignment horizontal="left" vertical="top" wrapText="1"/>
    </xf>
    <xf numFmtId="0" fontId="3" fillId="2" borderId="2" xfId="0" applyFont="1" applyFill="1" applyBorder="1" applyAlignment="1">
      <alignment horizontal="center" vertical="top" wrapText="1"/>
    </xf>
    <xf numFmtId="0" fontId="3" fillId="2" borderId="3" xfId="0" applyFont="1" applyFill="1" applyBorder="1" applyAlignment="1">
      <alignment horizontal="left" vertical="top" wrapText="1"/>
    </xf>
    <xf numFmtId="0" fontId="5" fillId="2" borderId="2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2" borderId="2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2" borderId="5" xfId="0" applyFont="1" applyFill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2" borderId="5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2" borderId="0" xfId="0" applyFont="1" applyFill="1" applyBorder="1" applyAlignment="1">
      <alignment horizontal="left" vertical="top" wrapText="1"/>
    </xf>
    <xf numFmtId="0" fontId="5" fillId="2" borderId="4" xfId="0" applyFont="1" applyFill="1" applyBorder="1" applyAlignment="1">
      <alignment horizontal="left" vertical="top" wrapText="1"/>
    </xf>
    <xf numFmtId="0" fontId="5" fillId="2" borderId="6" xfId="0" applyFont="1" applyFill="1" applyBorder="1" applyAlignment="1">
      <alignment horizontal="left" vertical="top" wrapText="1"/>
    </xf>
    <xf numFmtId="0" fontId="5" fillId="0" borderId="5" xfId="0" applyFont="1" applyBorder="1" applyAlignment="1">
      <alignment wrapText="1"/>
    </xf>
  </cellXfs>
  <cellStyles count="3">
    <cellStyle name="Обычный" xfId="0" builtinId="0"/>
    <cellStyle name="Обычный 2" xfId="1"/>
    <cellStyle name="Обычный 3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16</xdr:row>
      <xdr:rowOff>0</xdr:rowOff>
    </xdr:from>
    <xdr:to>
      <xdr:col>4</xdr:col>
      <xdr:colOff>3703903</xdr:colOff>
      <xdr:row>26</xdr:row>
      <xdr:rowOff>129819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87800" y="8318500"/>
          <a:ext cx="7005903" cy="279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12</xdr:row>
      <xdr:rowOff>0</xdr:rowOff>
    </xdr:from>
    <xdr:to>
      <xdr:col>4</xdr:col>
      <xdr:colOff>4110303</xdr:colOff>
      <xdr:row>22</xdr:row>
      <xdr:rowOff>129819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49700" y="6172200"/>
          <a:ext cx="7005903" cy="279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15</xdr:row>
      <xdr:rowOff>0</xdr:rowOff>
    </xdr:from>
    <xdr:to>
      <xdr:col>4</xdr:col>
      <xdr:colOff>4110303</xdr:colOff>
      <xdr:row>25</xdr:row>
      <xdr:rowOff>129819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10000" y="8115300"/>
          <a:ext cx="7005903" cy="279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4</xdr:col>
      <xdr:colOff>4110303</xdr:colOff>
      <xdr:row>21</xdr:row>
      <xdr:rowOff>129819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62400" y="5473700"/>
          <a:ext cx="7005903" cy="279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4</xdr:col>
      <xdr:colOff>4110303</xdr:colOff>
      <xdr:row>21</xdr:row>
      <xdr:rowOff>129819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76700" y="5473700"/>
          <a:ext cx="7005903" cy="279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9</xdr:row>
      <xdr:rowOff>0</xdr:rowOff>
    </xdr:from>
    <xdr:to>
      <xdr:col>4</xdr:col>
      <xdr:colOff>4110303</xdr:colOff>
      <xdr:row>19</xdr:row>
      <xdr:rowOff>129819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49700" y="4394200"/>
          <a:ext cx="7005903" cy="279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10</xdr:row>
      <xdr:rowOff>0</xdr:rowOff>
    </xdr:from>
    <xdr:to>
      <xdr:col>4</xdr:col>
      <xdr:colOff>4110303</xdr:colOff>
      <xdr:row>20</xdr:row>
      <xdr:rowOff>129819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4064000" y="4991100"/>
          <a:ext cx="7005903" cy="279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4</xdr:col>
      <xdr:colOff>4110303</xdr:colOff>
      <xdr:row>21</xdr:row>
      <xdr:rowOff>129819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987800" y="5562600"/>
          <a:ext cx="7005903" cy="279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11</xdr:row>
      <xdr:rowOff>0</xdr:rowOff>
    </xdr:from>
    <xdr:to>
      <xdr:col>4</xdr:col>
      <xdr:colOff>4110303</xdr:colOff>
      <xdr:row>21</xdr:row>
      <xdr:rowOff>129819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454400" y="5588000"/>
          <a:ext cx="7005903" cy="279681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>
  <a:themeElements>
    <a:clrScheme name="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">
      <a:majorFont>
        <a:latin typeface="Calibri"/>
        <a:ea typeface="Arial"/>
        <a:cs typeface="Arial"/>
      </a:majorFont>
      <a:minorFont>
        <a:latin typeface="Calibri"/>
        <a:ea typeface="Arial"/>
        <a:cs typeface="Arial"/>
      </a:minorFont>
    </a:fontScheme>
    <a:fmtScheme>
      <a:fillStyleLst>
        <a:solidFill>
          <a:schemeClr val="phClr"/>
        </a:solidFill>
        <a:solidFill/>
        <a:solidFill/>
      </a:fillStyleLst>
      <a:lnStyleLst>
        <a:ln w="9525">
          <a:solidFill>
            <a:schemeClr val="phClr">
              <a:shade val="95000"/>
              <a:satMod val="105000"/>
            </a:schemeClr>
          </a:solidFill>
        </a:ln>
        <a:ln w="25400">
          <a:solidFill>
            <a:schemeClr val="phClr"/>
          </a:solidFill>
        </a:ln>
        <a:ln w="38100">
          <a:solidFill>
            <a:schemeClr val="phClr"/>
          </a:solidFill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rgbClr val="000000"/>
        </a:solidFill>
        <a:solidFill>
          <a:srgbClr val="000000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L17"/>
  <sheetViews>
    <sheetView zoomScale="75" workbookViewId="0">
      <selection activeCell="R9" sqref="R9"/>
    </sheetView>
  </sheetViews>
  <sheetFormatPr defaultColWidth="9.140625" defaultRowHeight="21"/>
  <cols>
    <col min="1" max="1" width="30" style="1" customWidth="1"/>
    <col min="2" max="2" width="9.140625" style="1"/>
    <col min="3" max="3" width="20.5703125" style="1" customWidth="1"/>
    <col min="4" max="4" width="49.5703125" style="1" customWidth="1"/>
    <col min="5" max="5" width="95.28515625" style="1" customWidth="1"/>
    <col min="6" max="6" width="12.140625" style="1" customWidth="1"/>
    <col min="7" max="7" width="13.28515625" style="1" customWidth="1"/>
    <col min="8" max="8" width="16.28515625" style="1" customWidth="1"/>
    <col min="9" max="9" width="11.42578125" style="1" customWidth="1"/>
    <col min="10" max="10" width="16.140625" style="1" customWidth="1"/>
    <col min="11" max="11" width="13.28515625" style="1" customWidth="1"/>
    <col min="12" max="12" width="15" style="1" customWidth="1"/>
    <col min="13" max="13" width="13.140625" style="1" customWidth="1"/>
    <col min="14" max="14" width="41.42578125" style="2" customWidth="1"/>
    <col min="15" max="246" width="9.140625" style="1"/>
  </cols>
  <sheetData>
    <row r="1" spans="1:14" ht="48.6" customHeight="1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4" s="1" customFormat="1" ht="28.5" customHeight="1">
      <c r="A2" s="19" t="s">
        <v>0</v>
      </c>
      <c r="B2" s="19"/>
      <c r="C2" s="19"/>
      <c r="D2" s="19"/>
      <c r="E2" s="3"/>
      <c r="F2" s="3"/>
      <c r="G2" s="3"/>
      <c r="H2" s="4"/>
      <c r="I2" s="3"/>
      <c r="J2" s="3"/>
      <c r="K2" s="3"/>
      <c r="L2" s="3"/>
      <c r="M2" s="3"/>
      <c r="N2" s="2"/>
    </row>
    <row r="3" spans="1:14" s="1" customFormat="1" ht="28.5" customHeight="1">
      <c r="A3" s="19" t="s">
        <v>1</v>
      </c>
      <c r="B3" s="19"/>
      <c r="C3" s="19"/>
      <c r="D3" s="19"/>
      <c r="E3" s="3"/>
      <c r="F3" s="3"/>
      <c r="G3" s="3"/>
      <c r="H3" s="4"/>
      <c r="I3" s="3"/>
      <c r="J3" s="3"/>
      <c r="K3" s="3"/>
      <c r="L3" s="3"/>
      <c r="M3" s="3"/>
      <c r="N3" s="2"/>
    </row>
    <row r="4" spans="1:14" s="1" customFormat="1" ht="28.5" customHeight="1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"/>
    </row>
    <row r="5" spans="1:14" s="1" customFormat="1" ht="28.5" customHeight="1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"/>
    </row>
    <row r="6" spans="1:14" ht="23.25" customHeight="1">
      <c r="A6" s="18"/>
      <c r="B6" s="18"/>
      <c r="C6" s="18"/>
      <c r="D6" s="18"/>
      <c r="E6" s="18"/>
      <c r="F6" s="5"/>
      <c r="G6" s="5"/>
      <c r="H6" s="5"/>
      <c r="I6" s="5"/>
      <c r="J6" s="5"/>
      <c r="K6" s="5"/>
      <c r="L6" s="5"/>
      <c r="M6" s="6"/>
    </row>
    <row r="7" spans="1:14" ht="95.25" customHeight="1">
      <c r="A7" s="7" t="s">
        <v>4</v>
      </c>
      <c r="B7" s="7" t="s">
        <v>5</v>
      </c>
      <c r="C7" s="8" t="s">
        <v>6</v>
      </c>
      <c r="D7" s="7" t="s">
        <v>7</v>
      </c>
      <c r="E7" s="7" t="s">
        <v>8</v>
      </c>
      <c r="F7" s="7" t="s">
        <v>9</v>
      </c>
      <c r="G7" s="9" t="s">
        <v>10</v>
      </c>
      <c r="H7" s="9" t="s">
        <v>20</v>
      </c>
      <c r="I7" s="7" t="s">
        <v>67</v>
      </c>
      <c r="J7" s="7" t="s">
        <v>11</v>
      </c>
      <c r="K7" s="7" t="s">
        <v>12</v>
      </c>
      <c r="L7" s="7" t="s">
        <v>13</v>
      </c>
      <c r="M7" s="7" t="s">
        <v>14</v>
      </c>
      <c r="N7" s="10" t="s">
        <v>15</v>
      </c>
    </row>
    <row r="8" spans="1:14" ht="43.5" customHeight="1">
      <c r="A8" s="11" t="s">
        <v>16</v>
      </c>
      <c r="B8" s="11">
        <v>1</v>
      </c>
      <c r="C8" s="11" t="s">
        <v>17</v>
      </c>
      <c r="D8" s="11" t="s">
        <v>32</v>
      </c>
      <c r="E8" s="11" t="s">
        <v>28</v>
      </c>
      <c r="F8" s="11">
        <v>7</v>
      </c>
      <c r="G8" s="11">
        <v>27</v>
      </c>
      <c r="H8" s="11">
        <v>58.4</v>
      </c>
      <c r="I8" s="11">
        <v>100</v>
      </c>
      <c r="J8" s="11" t="s">
        <v>18</v>
      </c>
      <c r="K8" s="11">
        <f>SUM(G8:H8)</f>
        <v>85.4</v>
      </c>
      <c r="L8" s="11" t="s">
        <v>33</v>
      </c>
      <c r="M8" s="11">
        <v>1</v>
      </c>
      <c r="N8" s="11" t="s">
        <v>30</v>
      </c>
    </row>
    <row r="9" spans="1:14" ht="37.5">
      <c r="A9" s="11" t="s">
        <v>16</v>
      </c>
      <c r="B9" s="11">
        <v>2</v>
      </c>
      <c r="C9" s="11" t="s">
        <v>17</v>
      </c>
      <c r="D9" s="11" t="s">
        <v>35</v>
      </c>
      <c r="E9" s="11" t="s">
        <v>28</v>
      </c>
      <c r="F9" s="11">
        <v>7</v>
      </c>
      <c r="G9" s="11">
        <v>29</v>
      </c>
      <c r="H9" s="11">
        <v>42.89</v>
      </c>
      <c r="I9" s="11">
        <v>100</v>
      </c>
      <c r="J9" s="11" t="s">
        <v>18</v>
      </c>
      <c r="K9" s="11">
        <f>SUM(G9:H9)</f>
        <v>71.89</v>
      </c>
      <c r="L9" s="11" t="s">
        <v>29</v>
      </c>
      <c r="M9" s="11">
        <v>2</v>
      </c>
      <c r="N9" s="11" t="s">
        <v>30</v>
      </c>
    </row>
    <row r="10" spans="1:14" ht="42.75" customHeight="1">
      <c r="A10" s="11" t="s">
        <v>16</v>
      </c>
      <c r="B10" s="11">
        <v>3</v>
      </c>
      <c r="C10" s="11" t="s">
        <v>17</v>
      </c>
      <c r="D10" s="11" t="s">
        <v>34</v>
      </c>
      <c r="E10" s="11" t="s">
        <v>28</v>
      </c>
      <c r="F10" s="11">
        <v>7</v>
      </c>
      <c r="G10" s="11">
        <v>26</v>
      </c>
      <c r="H10" s="11">
        <v>44.64</v>
      </c>
      <c r="I10" s="11">
        <v>100</v>
      </c>
      <c r="J10" s="11" t="s">
        <v>18</v>
      </c>
      <c r="K10" s="11">
        <f>SUM(G10:H10)</f>
        <v>70.64</v>
      </c>
      <c r="L10" s="11" t="s">
        <v>29</v>
      </c>
      <c r="M10" s="11">
        <v>3</v>
      </c>
      <c r="N10" s="11" t="s">
        <v>30</v>
      </c>
    </row>
    <row r="11" spans="1:14" ht="45" customHeight="1">
      <c r="A11" s="11" t="s">
        <v>16</v>
      </c>
      <c r="B11" s="11">
        <v>4</v>
      </c>
      <c r="C11" s="11" t="s">
        <v>17</v>
      </c>
      <c r="D11" s="11" t="s">
        <v>27</v>
      </c>
      <c r="E11" s="11" t="s">
        <v>28</v>
      </c>
      <c r="F11" s="11">
        <v>7</v>
      </c>
      <c r="G11" s="11">
        <v>21</v>
      </c>
      <c r="H11" s="11">
        <v>42.6</v>
      </c>
      <c r="I11" s="11">
        <v>100</v>
      </c>
      <c r="J11" s="11" t="s">
        <v>18</v>
      </c>
      <c r="K11" s="11">
        <f>SUM(G11:H11)</f>
        <v>63.6</v>
      </c>
      <c r="L11" s="11" t="s">
        <v>29</v>
      </c>
      <c r="M11" s="11">
        <v>4</v>
      </c>
      <c r="N11" s="11" t="s">
        <v>30</v>
      </c>
    </row>
    <row r="12" spans="1:14" ht="49.5" customHeight="1">
      <c r="A12" s="11" t="s">
        <v>16</v>
      </c>
      <c r="B12" s="11">
        <v>5</v>
      </c>
      <c r="C12" s="11" t="s">
        <v>17</v>
      </c>
      <c r="D12" s="11" t="s">
        <v>31</v>
      </c>
      <c r="E12" s="11" t="s">
        <v>28</v>
      </c>
      <c r="F12" s="11">
        <v>7</v>
      </c>
      <c r="G12" s="11">
        <v>14.2</v>
      </c>
      <c r="H12" s="11">
        <v>41.76</v>
      </c>
      <c r="I12" s="11">
        <v>100</v>
      </c>
      <c r="J12" s="11" t="s">
        <v>18</v>
      </c>
      <c r="K12" s="11">
        <f>SUM(G12:H12)</f>
        <v>55.959999999999994</v>
      </c>
      <c r="L12" s="11" t="s">
        <v>29</v>
      </c>
      <c r="M12" s="11">
        <v>5</v>
      </c>
      <c r="N12" s="11" t="s">
        <v>30</v>
      </c>
    </row>
    <row r="13" spans="1:14" ht="37.5">
      <c r="A13" s="11" t="s">
        <v>16</v>
      </c>
      <c r="B13" s="11">
        <v>6</v>
      </c>
      <c r="C13" s="11" t="s">
        <v>17</v>
      </c>
      <c r="D13" s="11" t="s">
        <v>62</v>
      </c>
      <c r="E13" s="11" t="s">
        <v>28</v>
      </c>
      <c r="F13" s="11">
        <v>7</v>
      </c>
      <c r="G13" s="11">
        <v>11</v>
      </c>
      <c r="H13" s="11">
        <v>41</v>
      </c>
      <c r="I13" s="11">
        <v>100</v>
      </c>
      <c r="J13" s="11" t="s">
        <v>18</v>
      </c>
      <c r="K13" s="11">
        <f>SUM(G13:H13)</f>
        <v>52</v>
      </c>
      <c r="L13" s="11" t="s">
        <v>29</v>
      </c>
      <c r="M13" s="11">
        <v>6</v>
      </c>
      <c r="N13" s="11" t="s">
        <v>24</v>
      </c>
    </row>
    <row r="14" spans="1:14" ht="56.25">
      <c r="A14" s="11" t="s">
        <v>16</v>
      </c>
      <c r="B14" s="11">
        <v>7</v>
      </c>
      <c r="C14" s="11" t="s">
        <v>17</v>
      </c>
      <c r="D14" s="11" t="s">
        <v>25</v>
      </c>
      <c r="E14" s="11" t="s">
        <v>64</v>
      </c>
      <c r="F14" s="11">
        <v>7</v>
      </c>
      <c r="G14" s="11">
        <v>13</v>
      </c>
      <c r="H14" s="11">
        <v>30.34</v>
      </c>
      <c r="I14" s="11">
        <v>100</v>
      </c>
      <c r="J14" s="11" t="s">
        <v>18</v>
      </c>
      <c r="K14" s="11">
        <f>SUM(G14:H14)</f>
        <v>43.34</v>
      </c>
      <c r="L14" s="11" t="s">
        <v>23</v>
      </c>
      <c r="M14" s="11">
        <v>7</v>
      </c>
      <c r="N14" s="11" t="s">
        <v>26</v>
      </c>
    </row>
    <row r="15" spans="1:14" ht="37.5">
      <c r="A15" s="11" t="s">
        <v>16</v>
      </c>
      <c r="B15" s="11">
        <v>8</v>
      </c>
      <c r="C15" s="11" t="s">
        <v>17</v>
      </c>
      <c r="D15" s="11" t="s">
        <v>22</v>
      </c>
      <c r="E15" s="11" t="s">
        <v>28</v>
      </c>
      <c r="F15" s="11">
        <v>7</v>
      </c>
      <c r="G15" s="11">
        <v>9</v>
      </c>
      <c r="H15" s="11">
        <v>31</v>
      </c>
      <c r="I15" s="11">
        <v>100</v>
      </c>
      <c r="J15" s="11" t="s">
        <v>18</v>
      </c>
      <c r="K15" s="11">
        <f>SUM(G15:H15)</f>
        <v>40</v>
      </c>
      <c r="L15" s="11" t="s">
        <v>23</v>
      </c>
      <c r="M15" s="11">
        <v>8</v>
      </c>
      <c r="N15" s="11" t="s">
        <v>24</v>
      </c>
    </row>
    <row r="17" spans="3:3">
      <c r="C17" s="23" t="s">
        <v>70</v>
      </c>
    </row>
  </sheetData>
  <sortState ref="A8:N15">
    <sortCondition descending="1" ref="K8:K15"/>
    <sortCondition ref="D8:D15"/>
  </sortState>
  <mergeCells count="6">
    <mergeCell ref="A6:E6"/>
    <mergeCell ref="A1:M1"/>
    <mergeCell ref="A2:D2"/>
    <mergeCell ref="A3:D3"/>
    <mergeCell ref="A4:M4"/>
    <mergeCell ref="A5:M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L13"/>
  <sheetViews>
    <sheetView zoomScale="75" workbookViewId="0">
      <selection activeCell="O1" sqref="O1:O1048576"/>
    </sheetView>
  </sheetViews>
  <sheetFormatPr defaultColWidth="9.140625" defaultRowHeight="21"/>
  <cols>
    <col min="1" max="1" width="29.5703125" style="1" customWidth="1"/>
    <col min="2" max="2" width="9.140625" style="1"/>
    <col min="3" max="3" width="20.5703125" style="1" customWidth="1"/>
    <col min="4" max="4" width="43.42578125" style="1" customWidth="1"/>
    <col min="5" max="5" width="95.28515625" style="1" customWidth="1"/>
    <col min="6" max="6" width="12.140625" style="1" customWidth="1"/>
    <col min="7" max="7" width="13.28515625" style="1" customWidth="1"/>
    <col min="8" max="8" width="16.28515625" style="1" customWidth="1"/>
    <col min="9" max="9" width="11.42578125" style="1" customWidth="1"/>
    <col min="10" max="10" width="16.140625" style="1" customWidth="1"/>
    <col min="11" max="11" width="13.28515625" style="1" customWidth="1"/>
    <col min="12" max="12" width="16.7109375" style="1" customWidth="1"/>
    <col min="13" max="13" width="13.140625" style="1" customWidth="1"/>
    <col min="14" max="14" width="54.5703125" style="2" customWidth="1"/>
    <col min="15" max="246" width="9.140625" style="1"/>
  </cols>
  <sheetData>
    <row r="1" spans="1:14" ht="48.6" customHeight="1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4" s="1" customFormat="1" ht="28.5" customHeight="1">
      <c r="A2" s="19" t="s">
        <v>0</v>
      </c>
      <c r="B2" s="19"/>
      <c r="C2" s="19"/>
      <c r="D2" s="19"/>
      <c r="E2" s="3"/>
      <c r="F2" s="3"/>
      <c r="G2" s="3"/>
      <c r="H2" s="4"/>
      <c r="I2" s="3"/>
      <c r="J2" s="3"/>
      <c r="K2" s="3"/>
      <c r="L2" s="3"/>
      <c r="M2" s="3"/>
      <c r="N2" s="2"/>
    </row>
    <row r="3" spans="1:14" s="1" customFormat="1" ht="28.5" customHeight="1">
      <c r="A3" s="19" t="s">
        <v>1</v>
      </c>
      <c r="B3" s="19"/>
      <c r="C3" s="19"/>
      <c r="D3" s="19"/>
      <c r="E3" s="3"/>
      <c r="F3" s="3"/>
      <c r="G3" s="3"/>
      <c r="H3" s="4"/>
      <c r="I3" s="3"/>
      <c r="J3" s="3"/>
      <c r="K3" s="3"/>
      <c r="L3" s="3"/>
      <c r="M3" s="3"/>
      <c r="N3" s="2"/>
    </row>
    <row r="4" spans="1:14" s="1" customFormat="1" ht="28.5" customHeight="1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"/>
    </row>
    <row r="5" spans="1:14" s="1" customFormat="1" ht="28.5" customHeight="1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"/>
    </row>
    <row r="6" spans="1:14" ht="23.25" customHeight="1">
      <c r="A6" s="18"/>
      <c r="B6" s="18"/>
      <c r="C6" s="18"/>
      <c r="D6" s="18"/>
      <c r="E6" s="18"/>
      <c r="F6" s="5"/>
      <c r="G6" s="5"/>
      <c r="H6" s="5"/>
      <c r="I6" s="5"/>
      <c r="J6" s="5"/>
      <c r="K6" s="5"/>
      <c r="L6" s="5"/>
      <c r="M6" s="6"/>
    </row>
    <row r="7" spans="1:14" ht="95.25" customHeight="1">
      <c r="A7" s="7" t="s">
        <v>4</v>
      </c>
      <c r="B7" s="7" t="s">
        <v>5</v>
      </c>
      <c r="C7" s="8" t="s">
        <v>6</v>
      </c>
      <c r="D7" s="7" t="s">
        <v>7</v>
      </c>
      <c r="E7" s="7" t="s">
        <v>8</v>
      </c>
      <c r="F7" s="7" t="s">
        <v>9</v>
      </c>
      <c r="G7" s="9" t="s">
        <v>10</v>
      </c>
      <c r="H7" s="9" t="s">
        <v>20</v>
      </c>
      <c r="I7" s="7" t="s">
        <v>68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</row>
    <row r="8" spans="1:14" ht="41.25" customHeight="1">
      <c r="A8" s="11" t="s">
        <v>16</v>
      </c>
      <c r="B8" s="11">
        <v>1</v>
      </c>
      <c r="C8" s="11" t="s">
        <v>17</v>
      </c>
      <c r="D8" s="11" t="s">
        <v>37</v>
      </c>
      <c r="E8" s="11" t="s">
        <v>69</v>
      </c>
      <c r="F8" s="11">
        <v>8</v>
      </c>
      <c r="G8" s="11">
        <v>23</v>
      </c>
      <c r="H8" s="11">
        <v>58</v>
      </c>
      <c r="I8" s="11">
        <v>100</v>
      </c>
      <c r="J8" s="11" t="s">
        <v>18</v>
      </c>
      <c r="K8" s="11">
        <f>SUM(G8:H8)</f>
        <v>81</v>
      </c>
      <c r="L8" s="11" t="s">
        <v>33</v>
      </c>
      <c r="M8" s="11">
        <v>1</v>
      </c>
      <c r="N8" s="11" t="s">
        <v>38</v>
      </c>
    </row>
    <row r="9" spans="1:14" ht="56.25">
      <c r="A9" s="11" t="s">
        <v>16</v>
      </c>
      <c r="B9" s="11">
        <v>2</v>
      </c>
      <c r="C9" s="11" t="s">
        <v>17</v>
      </c>
      <c r="D9" s="11" t="s">
        <v>39</v>
      </c>
      <c r="E9" s="11" t="s">
        <v>69</v>
      </c>
      <c r="F9" s="11">
        <v>8</v>
      </c>
      <c r="G9" s="11">
        <v>18.2</v>
      </c>
      <c r="H9" s="11">
        <v>47.5</v>
      </c>
      <c r="I9" s="11">
        <v>100</v>
      </c>
      <c r="J9" s="11" t="s">
        <v>18</v>
      </c>
      <c r="K9" s="11">
        <f>SUM(G9:H9)</f>
        <v>65.7</v>
      </c>
      <c r="L9" s="11" t="s">
        <v>29</v>
      </c>
      <c r="M9" s="11">
        <v>2</v>
      </c>
      <c r="N9" s="11" t="s">
        <v>38</v>
      </c>
    </row>
    <row r="10" spans="1:14" ht="42.75" customHeight="1">
      <c r="A10" s="11" t="s">
        <v>16</v>
      </c>
      <c r="B10" s="11">
        <v>3</v>
      </c>
      <c r="C10" s="11" t="s">
        <v>17</v>
      </c>
      <c r="D10" s="11" t="s">
        <v>40</v>
      </c>
      <c r="E10" s="11" t="s">
        <v>64</v>
      </c>
      <c r="F10" s="11">
        <v>8</v>
      </c>
      <c r="G10" s="11">
        <v>31</v>
      </c>
      <c r="H10" s="11">
        <v>28</v>
      </c>
      <c r="I10" s="11">
        <v>100</v>
      </c>
      <c r="J10" s="11" t="s">
        <v>18</v>
      </c>
      <c r="K10" s="11">
        <f>SUM(G10:H10)</f>
        <v>59</v>
      </c>
      <c r="L10" s="11" t="s">
        <v>29</v>
      </c>
      <c r="M10" s="11">
        <v>3</v>
      </c>
      <c r="N10" s="11" t="s">
        <v>26</v>
      </c>
    </row>
    <row r="11" spans="1:14" ht="42.75" customHeight="1">
      <c r="A11" s="11" t="s">
        <v>16</v>
      </c>
      <c r="B11" s="11">
        <v>4</v>
      </c>
      <c r="C11" s="11" t="s">
        <v>17</v>
      </c>
      <c r="D11" s="11" t="s">
        <v>36</v>
      </c>
      <c r="E11" s="11" t="s">
        <v>28</v>
      </c>
      <c r="F11" s="11">
        <v>8</v>
      </c>
      <c r="G11" s="11">
        <v>14</v>
      </c>
      <c r="H11" s="11">
        <v>35</v>
      </c>
      <c r="I11" s="11">
        <v>100</v>
      </c>
      <c r="J11" s="11" t="s">
        <v>18</v>
      </c>
      <c r="K11" s="11">
        <f>SUM(G11:H11)</f>
        <v>49</v>
      </c>
      <c r="L11" s="11" t="s">
        <v>23</v>
      </c>
      <c r="M11" s="11">
        <v>4</v>
      </c>
      <c r="N11" s="11" t="s">
        <v>24</v>
      </c>
    </row>
    <row r="13" spans="1:14">
      <c r="C13" s="23" t="s">
        <v>70</v>
      </c>
    </row>
  </sheetData>
  <sortState ref="A8:N11">
    <sortCondition descending="1" ref="K8:K11"/>
    <sortCondition ref="D8:D11"/>
  </sortState>
  <mergeCells count="6">
    <mergeCell ref="A6:E6"/>
    <mergeCell ref="A1:M1"/>
    <mergeCell ref="A2:D2"/>
    <mergeCell ref="A3:D3"/>
    <mergeCell ref="A4:M4"/>
    <mergeCell ref="A5:M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I16"/>
  <sheetViews>
    <sheetView topLeftCell="A3" zoomScale="75" workbookViewId="0">
      <selection activeCell="O3" sqref="O1:O1048576"/>
    </sheetView>
  </sheetViews>
  <sheetFormatPr defaultColWidth="9.140625" defaultRowHeight="21"/>
  <cols>
    <col min="1" max="1" width="27.42578125" style="1" customWidth="1"/>
    <col min="2" max="2" width="9.140625" style="1"/>
    <col min="3" max="3" width="20.5703125" style="1" customWidth="1"/>
    <col min="4" max="4" width="43.42578125" style="1" customWidth="1"/>
    <col min="5" max="5" width="95.28515625" style="1" customWidth="1"/>
    <col min="6" max="6" width="12.140625" style="1" customWidth="1"/>
    <col min="7" max="7" width="13.28515625" style="1" customWidth="1"/>
    <col min="8" max="8" width="16.28515625" style="1" customWidth="1"/>
    <col min="9" max="9" width="11.42578125" style="1" customWidth="1"/>
    <col min="10" max="10" width="16.140625" style="1" customWidth="1"/>
    <col min="11" max="11" width="13.28515625" style="1" customWidth="1"/>
    <col min="12" max="12" width="16.28515625" style="1" customWidth="1"/>
    <col min="13" max="13" width="13.140625" style="1" customWidth="1"/>
    <col min="14" max="14" width="41.42578125" style="2" customWidth="1"/>
    <col min="15" max="239" width="9.140625" style="1"/>
  </cols>
  <sheetData>
    <row r="1" spans="1:243" ht="48.6" customHeight="1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243" s="1" customFormat="1" ht="28.5" customHeight="1">
      <c r="A2" s="19" t="s">
        <v>0</v>
      </c>
      <c r="B2" s="19"/>
      <c r="C2" s="19"/>
      <c r="D2" s="19"/>
      <c r="E2" s="3"/>
      <c r="F2" s="3"/>
      <c r="G2" s="3"/>
      <c r="H2" s="4"/>
      <c r="I2" s="3"/>
      <c r="J2" s="3"/>
      <c r="K2" s="3"/>
      <c r="L2" s="3"/>
      <c r="M2" s="3"/>
      <c r="N2" s="2"/>
    </row>
    <row r="3" spans="1:243" s="1" customFormat="1" ht="28.5" customHeight="1">
      <c r="A3" s="19" t="s">
        <v>1</v>
      </c>
      <c r="B3" s="19"/>
      <c r="C3" s="19"/>
      <c r="D3" s="19"/>
      <c r="E3" s="3"/>
      <c r="F3" s="3"/>
      <c r="G3" s="3"/>
      <c r="H3" s="4"/>
      <c r="I3" s="3"/>
      <c r="J3" s="3"/>
      <c r="K3" s="3"/>
      <c r="L3" s="3"/>
      <c r="M3" s="3"/>
      <c r="N3" s="2"/>
    </row>
    <row r="4" spans="1:243" s="1" customFormat="1" ht="28.5" customHeight="1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"/>
    </row>
    <row r="5" spans="1:243" s="1" customFormat="1" ht="28.5" customHeight="1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"/>
    </row>
    <row r="6" spans="1:243" ht="23.25" customHeight="1">
      <c r="A6" s="18"/>
      <c r="B6" s="18"/>
      <c r="C6" s="18"/>
      <c r="D6" s="18"/>
      <c r="E6" s="18"/>
      <c r="F6" s="5"/>
      <c r="G6" s="5"/>
      <c r="H6" s="5"/>
      <c r="I6" s="5"/>
      <c r="J6" s="5"/>
      <c r="K6" s="5"/>
      <c r="L6" s="5"/>
      <c r="M6" s="6"/>
    </row>
    <row r="7" spans="1:243" ht="95.25" customHeight="1">
      <c r="A7" s="7" t="s">
        <v>4</v>
      </c>
      <c r="B7" s="7" t="s">
        <v>5</v>
      </c>
      <c r="C7" s="8" t="s">
        <v>6</v>
      </c>
      <c r="D7" s="7" t="s">
        <v>7</v>
      </c>
      <c r="E7" s="7" t="s">
        <v>8</v>
      </c>
      <c r="F7" s="7" t="s">
        <v>9</v>
      </c>
      <c r="G7" s="9" t="s">
        <v>10</v>
      </c>
      <c r="H7" s="9" t="s">
        <v>20</v>
      </c>
      <c r="I7" s="7" t="s">
        <v>68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</row>
    <row r="8" spans="1:243" ht="44.25" customHeight="1">
      <c r="A8" s="11" t="s">
        <v>16</v>
      </c>
      <c r="B8" s="11">
        <v>1</v>
      </c>
      <c r="C8" s="11" t="s">
        <v>17</v>
      </c>
      <c r="D8" s="11" t="s">
        <v>42</v>
      </c>
      <c r="E8" s="11" t="s">
        <v>64</v>
      </c>
      <c r="F8" s="11">
        <v>8</v>
      </c>
      <c r="G8" s="11">
        <v>31</v>
      </c>
      <c r="H8" s="11">
        <v>48.79</v>
      </c>
      <c r="I8" s="11">
        <v>100</v>
      </c>
      <c r="J8" s="11" t="s">
        <v>18</v>
      </c>
      <c r="K8" s="11">
        <f>SUM(G8:H8)</f>
        <v>79.789999999999992</v>
      </c>
      <c r="L8" s="11" t="s">
        <v>33</v>
      </c>
      <c r="M8" s="11">
        <v>1</v>
      </c>
      <c r="N8" s="11" t="s">
        <v>66</v>
      </c>
    </row>
    <row r="9" spans="1:243" ht="37.5" customHeight="1">
      <c r="A9" s="11" t="s">
        <v>16</v>
      </c>
      <c r="B9" s="11">
        <v>2</v>
      </c>
      <c r="C9" s="11" t="s">
        <v>17</v>
      </c>
      <c r="D9" s="11" t="s">
        <v>41</v>
      </c>
      <c r="E9" s="11" t="s">
        <v>69</v>
      </c>
      <c r="F9" s="11">
        <v>8</v>
      </c>
      <c r="G9" s="11">
        <v>27</v>
      </c>
      <c r="H9" s="11">
        <v>46.5</v>
      </c>
      <c r="I9" s="11">
        <v>100</v>
      </c>
      <c r="J9" s="11" t="s">
        <v>18</v>
      </c>
      <c r="K9" s="11">
        <f>SUM(G9:H9)</f>
        <v>73.5</v>
      </c>
      <c r="L9" s="11" t="s">
        <v>29</v>
      </c>
      <c r="M9" s="11">
        <v>2</v>
      </c>
      <c r="N9" s="11" t="s">
        <v>38</v>
      </c>
    </row>
    <row r="10" spans="1:243" ht="42.75" customHeight="1">
      <c r="A10" s="11" t="s">
        <v>16</v>
      </c>
      <c r="B10" s="11">
        <v>3</v>
      </c>
      <c r="C10" s="11" t="s">
        <v>17</v>
      </c>
      <c r="D10" s="11" t="s">
        <v>46</v>
      </c>
      <c r="E10" s="11" t="s">
        <v>28</v>
      </c>
      <c r="F10" s="11">
        <v>8</v>
      </c>
      <c r="G10" s="11">
        <v>22</v>
      </c>
      <c r="H10" s="11">
        <v>49.05</v>
      </c>
      <c r="I10" s="11">
        <v>100</v>
      </c>
      <c r="J10" s="11" t="s">
        <v>18</v>
      </c>
      <c r="K10" s="11">
        <f>SUM(G10:H10)</f>
        <v>71.05</v>
      </c>
      <c r="L10" s="11" t="s">
        <v>29</v>
      </c>
      <c r="M10" s="11">
        <v>3</v>
      </c>
      <c r="N10" s="11" t="s">
        <v>30</v>
      </c>
    </row>
    <row r="11" spans="1:243" ht="42.75" customHeight="1">
      <c r="A11" s="11" t="s">
        <v>16</v>
      </c>
      <c r="B11" s="11">
        <v>4</v>
      </c>
      <c r="C11" s="11" t="s">
        <v>17</v>
      </c>
      <c r="D11" s="11" t="s">
        <v>47</v>
      </c>
      <c r="E11" s="11" t="s">
        <v>28</v>
      </c>
      <c r="F11" s="11">
        <v>8</v>
      </c>
      <c r="G11" s="11">
        <v>17.2</v>
      </c>
      <c r="H11" s="11">
        <v>51.64</v>
      </c>
      <c r="I11" s="11">
        <v>100</v>
      </c>
      <c r="J11" s="11" t="s">
        <v>18</v>
      </c>
      <c r="K11" s="11">
        <f>SUM(G11:H11)</f>
        <v>68.84</v>
      </c>
      <c r="L11" s="11" t="s">
        <v>29</v>
      </c>
      <c r="M11" s="11">
        <v>4</v>
      </c>
      <c r="N11" s="11" t="s">
        <v>30</v>
      </c>
    </row>
    <row r="12" spans="1:243" ht="56.25">
      <c r="A12" s="11" t="s">
        <v>16</v>
      </c>
      <c r="B12" s="11">
        <v>5</v>
      </c>
      <c r="C12" s="11" t="s">
        <v>17</v>
      </c>
      <c r="D12" s="11" t="s">
        <v>45</v>
      </c>
      <c r="E12" s="11" t="s">
        <v>64</v>
      </c>
      <c r="F12" s="11">
        <v>8</v>
      </c>
      <c r="G12" s="11">
        <v>24</v>
      </c>
      <c r="H12" s="11">
        <v>27.77</v>
      </c>
      <c r="I12" s="11">
        <v>100</v>
      </c>
      <c r="J12" s="11" t="s">
        <v>18</v>
      </c>
      <c r="K12" s="11">
        <f>SUM(G12:H12)</f>
        <v>51.769999999999996</v>
      </c>
      <c r="L12" s="11" t="s">
        <v>29</v>
      </c>
      <c r="M12" s="11">
        <v>5</v>
      </c>
      <c r="N12" s="11" t="s">
        <v>26</v>
      </c>
    </row>
    <row r="13" spans="1:243" ht="56.25">
      <c r="A13" s="11" t="s">
        <v>16</v>
      </c>
      <c r="B13" s="11">
        <v>6</v>
      </c>
      <c r="C13" s="11" t="s">
        <v>17</v>
      </c>
      <c r="D13" s="11" t="s">
        <v>43</v>
      </c>
      <c r="E13" s="11" t="s">
        <v>64</v>
      </c>
      <c r="F13" s="11">
        <v>8</v>
      </c>
      <c r="G13" s="11">
        <v>11.2</v>
      </c>
      <c r="H13" s="11">
        <v>27.3</v>
      </c>
      <c r="I13" s="11">
        <v>100</v>
      </c>
      <c r="J13" s="11" t="s">
        <v>18</v>
      </c>
      <c r="K13" s="11">
        <f>SUM(G13:H13)</f>
        <v>38.5</v>
      </c>
      <c r="L13" s="11" t="s">
        <v>23</v>
      </c>
      <c r="M13" s="11">
        <v>6</v>
      </c>
      <c r="N13" s="11" t="s">
        <v>66</v>
      </c>
    </row>
    <row r="14" spans="1:243" ht="56.25">
      <c r="A14" s="11" t="s">
        <v>16</v>
      </c>
      <c r="B14" s="11">
        <v>7</v>
      </c>
      <c r="C14" s="11" t="s">
        <v>17</v>
      </c>
      <c r="D14" s="11" t="s">
        <v>44</v>
      </c>
      <c r="E14" s="11" t="s">
        <v>64</v>
      </c>
      <c r="F14" s="11">
        <v>8</v>
      </c>
      <c r="G14" s="11">
        <v>17</v>
      </c>
      <c r="H14" s="11">
        <v>20</v>
      </c>
      <c r="I14" s="11">
        <v>100</v>
      </c>
      <c r="J14" s="11" t="s">
        <v>18</v>
      </c>
      <c r="K14" s="11">
        <f>SUM(G14:H14)</f>
        <v>37</v>
      </c>
      <c r="L14" s="11" t="s">
        <v>23</v>
      </c>
      <c r="M14" s="11">
        <v>7</v>
      </c>
      <c r="N14" s="11" t="s">
        <v>66</v>
      </c>
      <c r="IF14" s="1"/>
      <c r="IG14" s="1"/>
      <c r="IH14" s="1"/>
      <c r="II14" s="1"/>
    </row>
    <row r="16" spans="1:243">
      <c r="C16" s="23" t="s">
        <v>70</v>
      </c>
    </row>
  </sheetData>
  <sortState ref="A8:N14">
    <sortCondition descending="1" ref="K8:K14"/>
    <sortCondition ref="D8:D14"/>
  </sortState>
  <mergeCells count="6">
    <mergeCell ref="A6:E6"/>
    <mergeCell ref="A1:M1"/>
    <mergeCell ref="A2:D2"/>
    <mergeCell ref="A3:D3"/>
    <mergeCell ref="A4:M4"/>
    <mergeCell ref="A5:M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L12"/>
  <sheetViews>
    <sheetView zoomScale="75" workbookViewId="0">
      <selection activeCell="O1" sqref="O1:O1048576"/>
    </sheetView>
  </sheetViews>
  <sheetFormatPr defaultColWidth="9.140625" defaultRowHeight="21"/>
  <cols>
    <col min="1" max="1" width="29.7109375" style="1" customWidth="1"/>
    <col min="2" max="2" width="9.140625" style="1"/>
    <col min="3" max="3" width="20.5703125" style="1" customWidth="1"/>
    <col min="4" max="4" width="43.42578125" style="1" customWidth="1"/>
    <col min="5" max="5" width="95.28515625" style="1" customWidth="1"/>
    <col min="6" max="6" width="12.140625" style="1" customWidth="1"/>
    <col min="7" max="7" width="13.28515625" style="1" customWidth="1"/>
    <col min="8" max="8" width="16.28515625" style="1" customWidth="1"/>
    <col min="9" max="9" width="11.42578125" style="1" customWidth="1"/>
    <col min="10" max="10" width="16.140625" style="1" customWidth="1"/>
    <col min="11" max="11" width="13.28515625" style="1" customWidth="1"/>
    <col min="12" max="12" width="16.85546875" style="1" customWidth="1"/>
    <col min="13" max="13" width="13.140625" style="1" customWidth="1"/>
    <col min="14" max="14" width="48.85546875" style="2" customWidth="1"/>
    <col min="15" max="246" width="9.140625" style="1"/>
  </cols>
  <sheetData>
    <row r="1" spans="1:14" ht="48.6" customHeight="1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4" s="1" customFormat="1" ht="28.5" customHeight="1">
      <c r="A2" s="19" t="s">
        <v>0</v>
      </c>
      <c r="B2" s="19"/>
      <c r="C2" s="19"/>
      <c r="D2" s="19"/>
      <c r="E2" s="3"/>
      <c r="F2" s="3"/>
      <c r="G2" s="3"/>
      <c r="H2" s="4"/>
      <c r="I2" s="3"/>
      <c r="J2" s="3"/>
      <c r="K2" s="3"/>
      <c r="L2" s="3"/>
      <c r="M2" s="3"/>
      <c r="N2" s="2"/>
    </row>
    <row r="3" spans="1:14" s="1" customFormat="1" ht="28.5" customHeight="1">
      <c r="A3" s="19" t="s">
        <v>1</v>
      </c>
      <c r="B3" s="19"/>
      <c r="C3" s="19"/>
      <c r="D3" s="19"/>
      <c r="E3" s="3"/>
      <c r="F3" s="3"/>
      <c r="G3" s="3"/>
      <c r="H3" s="4"/>
      <c r="I3" s="3"/>
      <c r="J3" s="3"/>
      <c r="K3" s="3"/>
      <c r="L3" s="3"/>
      <c r="M3" s="3"/>
      <c r="N3" s="2"/>
    </row>
    <row r="4" spans="1:14" s="1" customFormat="1" ht="28.5" customHeight="1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"/>
    </row>
    <row r="5" spans="1:14" s="1" customFormat="1" ht="28.5" customHeight="1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"/>
    </row>
    <row r="6" spans="1:14" ht="23.25" customHeight="1">
      <c r="A6" s="18"/>
      <c r="B6" s="18"/>
      <c r="C6" s="18"/>
      <c r="D6" s="18"/>
      <c r="E6" s="18"/>
      <c r="F6" s="5"/>
      <c r="G6" s="5"/>
      <c r="H6" s="5"/>
      <c r="I6" s="5"/>
      <c r="J6" s="5"/>
      <c r="K6" s="5"/>
      <c r="L6" s="5"/>
      <c r="M6" s="6"/>
    </row>
    <row r="7" spans="1:14" ht="95.25" customHeight="1">
      <c r="A7" s="7" t="s">
        <v>4</v>
      </c>
      <c r="B7" s="7" t="s">
        <v>5</v>
      </c>
      <c r="C7" s="8" t="s">
        <v>6</v>
      </c>
      <c r="D7" s="7" t="s">
        <v>7</v>
      </c>
      <c r="E7" s="7" t="s">
        <v>8</v>
      </c>
      <c r="F7" s="7" t="s">
        <v>9</v>
      </c>
      <c r="G7" s="9" t="s">
        <v>10</v>
      </c>
      <c r="H7" s="9" t="s">
        <v>20</v>
      </c>
      <c r="I7" s="7" t="s">
        <v>21</v>
      </c>
      <c r="J7" s="7" t="s">
        <v>11</v>
      </c>
      <c r="K7" s="7" t="s">
        <v>12</v>
      </c>
      <c r="L7" s="7" t="s">
        <v>13</v>
      </c>
      <c r="M7" s="21" t="s">
        <v>14</v>
      </c>
      <c r="N7" s="7" t="s">
        <v>15</v>
      </c>
    </row>
    <row r="8" spans="1:14" ht="41.25" customHeight="1">
      <c r="A8" s="12" t="s">
        <v>16</v>
      </c>
      <c r="B8" s="12">
        <v>1</v>
      </c>
      <c r="C8" s="12" t="s">
        <v>17</v>
      </c>
      <c r="D8" s="12" t="s">
        <v>49</v>
      </c>
      <c r="E8" s="12" t="s">
        <v>28</v>
      </c>
      <c r="F8" s="12">
        <v>9</v>
      </c>
      <c r="G8" s="12">
        <v>33</v>
      </c>
      <c r="H8" s="12">
        <v>47.7</v>
      </c>
      <c r="I8" s="12">
        <v>100</v>
      </c>
      <c r="J8" s="12" t="s">
        <v>18</v>
      </c>
      <c r="K8" s="12">
        <f>SUM(G8:H8)</f>
        <v>80.7</v>
      </c>
      <c r="L8" s="16" t="s">
        <v>33</v>
      </c>
      <c r="M8" s="22">
        <v>1</v>
      </c>
      <c r="N8" s="20" t="s">
        <v>30</v>
      </c>
    </row>
    <row r="9" spans="1:14" ht="44.25" customHeight="1">
      <c r="A9" s="12" t="s">
        <v>16</v>
      </c>
      <c r="B9" s="12">
        <v>2</v>
      </c>
      <c r="C9" s="12" t="s">
        <v>17</v>
      </c>
      <c r="D9" s="12" t="s">
        <v>50</v>
      </c>
      <c r="E9" s="12" t="s">
        <v>28</v>
      </c>
      <c r="F9" s="12">
        <v>9</v>
      </c>
      <c r="G9" s="12">
        <v>17</v>
      </c>
      <c r="H9" s="12">
        <v>60.5</v>
      </c>
      <c r="I9" s="12">
        <v>100</v>
      </c>
      <c r="J9" s="12" t="s">
        <v>18</v>
      </c>
      <c r="K9" s="12">
        <f>SUM(G9:H9)</f>
        <v>77.5</v>
      </c>
      <c r="L9" s="16" t="s">
        <v>33</v>
      </c>
      <c r="M9" s="22">
        <v>2</v>
      </c>
      <c r="N9" s="20" t="s">
        <v>30</v>
      </c>
    </row>
    <row r="10" spans="1:14" ht="42.75" customHeight="1">
      <c r="A10" s="12" t="s">
        <v>16</v>
      </c>
      <c r="B10" s="12">
        <v>3</v>
      </c>
      <c r="C10" s="12" t="s">
        <v>17</v>
      </c>
      <c r="D10" s="12" t="s">
        <v>48</v>
      </c>
      <c r="E10" s="12" t="s">
        <v>64</v>
      </c>
      <c r="F10" s="12">
        <v>9</v>
      </c>
      <c r="G10" s="12">
        <v>27</v>
      </c>
      <c r="H10" s="12">
        <v>27.7</v>
      </c>
      <c r="I10" s="12">
        <v>100</v>
      </c>
      <c r="J10" s="12" t="s">
        <v>18</v>
      </c>
      <c r="K10" s="12">
        <f>SUM(G10:H10)</f>
        <v>54.7</v>
      </c>
      <c r="L10" s="16" t="s">
        <v>29</v>
      </c>
      <c r="M10" s="22">
        <v>3</v>
      </c>
      <c r="N10" s="20" t="s">
        <v>26</v>
      </c>
    </row>
    <row r="12" spans="1:14">
      <c r="C12" s="23" t="s">
        <v>70</v>
      </c>
    </row>
  </sheetData>
  <sortState ref="A8:N10">
    <sortCondition descending="1" ref="K8:K10"/>
    <sortCondition ref="D8:D10"/>
  </sortState>
  <mergeCells count="6">
    <mergeCell ref="A6:E6"/>
    <mergeCell ref="A1:M1"/>
    <mergeCell ref="A2:D2"/>
    <mergeCell ref="A3:D3"/>
    <mergeCell ref="A4:M4"/>
    <mergeCell ref="A5:M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L12"/>
  <sheetViews>
    <sheetView topLeftCell="A5" zoomScale="75" workbookViewId="0">
      <selection activeCell="O5" sqref="O1:O1048576"/>
    </sheetView>
  </sheetViews>
  <sheetFormatPr defaultColWidth="9.140625" defaultRowHeight="21"/>
  <cols>
    <col min="1" max="1" width="31.42578125" style="1" customWidth="1"/>
    <col min="2" max="2" width="9.140625" style="1"/>
    <col min="3" max="3" width="20.5703125" style="1" customWidth="1"/>
    <col min="4" max="4" width="43.42578125" style="1" customWidth="1"/>
    <col min="5" max="5" width="104.85546875" style="1" customWidth="1"/>
    <col min="6" max="6" width="12.140625" style="1" customWidth="1"/>
    <col min="7" max="7" width="13.28515625" style="1" customWidth="1"/>
    <col min="8" max="8" width="16.28515625" style="1" customWidth="1"/>
    <col min="9" max="9" width="11.42578125" style="1" customWidth="1"/>
    <col min="10" max="10" width="16.140625" style="1" customWidth="1"/>
    <col min="11" max="11" width="13.28515625" style="1" customWidth="1"/>
    <col min="12" max="12" width="16.7109375" style="1" customWidth="1"/>
    <col min="13" max="13" width="13.140625" style="1" customWidth="1"/>
    <col min="14" max="14" width="41.42578125" style="2" customWidth="1"/>
    <col min="15" max="246" width="9.140625" style="1"/>
  </cols>
  <sheetData>
    <row r="1" spans="1:14" ht="48.6" customHeight="1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4" s="1" customFormat="1" ht="28.5" customHeight="1">
      <c r="A2" s="19" t="s">
        <v>0</v>
      </c>
      <c r="B2" s="19"/>
      <c r="C2" s="19"/>
      <c r="D2" s="19"/>
      <c r="E2" s="3"/>
      <c r="F2" s="3"/>
      <c r="G2" s="3"/>
      <c r="H2" s="4"/>
      <c r="I2" s="3"/>
      <c r="J2" s="3"/>
      <c r="K2" s="3"/>
      <c r="L2" s="3"/>
      <c r="M2" s="3"/>
      <c r="N2" s="2"/>
    </row>
    <row r="3" spans="1:14" s="1" customFormat="1" ht="28.5" customHeight="1">
      <c r="A3" s="19" t="s">
        <v>1</v>
      </c>
      <c r="B3" s="19"/>
      <c r="C3" s="19"/>
      <c r="D3" s="19"/>
      <c r="E3" s="3"/>
      <c r="F3" s="3"/>
      <c r="G3" s="3"/>
      <c r="H3" s="4"/>
      <c r="I3" s="3"/>
      <c r="J3" s="3"/>
      <c r="K3" s="3"/>
      <c r="L3" s="3"/>
      <c r="M3" s="3"/>
      <c r="N3" s="2"/>
    </row>
    <row r="4" spans="1:14" s="1" customFormat="1" ht="28.5" customHeight="1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"/>
    </row>
    <row r="5" spans="1:14" s="1" customFormat="1" ht="28.5" customHeight="1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"/>
    </row>
    <row r="6" spans="1:14" ht="23.25" customHeight="1">
      <c r="A6" s="18"/>
      <c r="B6" s="18"/>
      <c r="C6" s="18"/>
      <c r="D6" s="18"/>
      <c r="E6" s="18"/>
      <c r="F6" s="5"/>
      <c r="G6" s="5"/>
      <c r="H6" s="5"/>
      <c r="I6" s="5"/>
      <c r="J6" s="5"/>
      <c r="K6" s="5"/>
      <c r="L6" s="5"/>
      <c r="M6" s="6"/>
    </row>
    <row r="7" spans="1:14" ht="95.25" customHeight="1">
      <c r="A7" s="7" t="s">
        <v>4</v>
      </c>
      <c r="B7" s="7" t="s">
        <v>5</v>
      </c>
      <c r="C7" s="8" t="s">
        <v>6</v>
      </c>
      <c r="D7" s="7" t="s">
        <v>7</v>
      </c>
      <c r="E7" s="7" t="s">
        <v>8</v>
      </c>
      <c r="F7" s="7" t="s">
        <v>9</v>
      </c>
      <c r="G7" s="9" t="s">
        <v>10</v>
      </c>
      <c r="H7" s="9" t="s">
        <v>20</v>
      </c>
      <c r="I7" s="7" t="s">
        <v>21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</row>
    <row r="8" spans="1:14" ht="41.25" customHeight="1">
      <c r="A8" s="11" t="s">
        <v>16</v>
      </c>
      <c r="B8" s="11">
        <v>1</v>
      </c>
      <c r="C8" s="11" t="s">
        <v>17</v>
      </c>
      <c r="D8" s="11" t="s">
        <v>51</v>
      </c>
      <c r="E8" s="11" t="s">
        <v>69</v>
      </c>
      <c r="F8" s="11">
        <v>9</v>
      </c>
      <c r="G8" s="11">
        <v>27</v>
      </c>
      <c r="H8" s="11">
        <v>57</v>
      </c>
      <c r="I8" s="11">
        <v>100</v>
      </c>
      <c r="J8" s="11" t="s">
        <v>18</v>
      </c>
      <c r="K8" s="11">
        <f>SUM(G8:H8)</f>
        <v>84</v>
      </c>
      <c r="L8" s="11" t="s">
        <v>33</v>
      </c>
      <c r="M8" s="11">
        <v>1</v>
      </c>
      <c r="N8" s="11" t="s">
        <v>38</v>
      </c>
    </row>
    <row r="9" spans="1:14" ht="44.25" customHeight="1">
      <c r="A9" s="11" t="s">
        <v>16</v>
      </c>
      <c r="B9" s="11">
        <v>2</v>
      </c>
      <c r="C9" s="11" t="s">
        <v>17</v>
      </c>
      <c r="D9" s="11" t="s">
        <v>52</v>
      </c>
      <c r="E9" s="11" t="s">
        <v>69</v>
      </c>
      <c r="F9" s="11">
        <v>9</v>
      </c>
      <c r="G9" s="11">
        <v>23</v>
      </c>
      <c r="H9" s="11">
        <v>60.5</v>
      </c>
      <c r="I9" s="11">
        <v>100</v>
      </c>
      <c r="J9" s="11" t="s">
        <v>18</v>
      </c>
      <c r="K9" s="11">
        <f>SUM(G9:H9)</f>
        <v>83.5</v>
      </c>
      <c r="L9" s="11" t="s">
        <v>33</v>
      </c>
      <c r="M9" s="11">
        <v>2</v>
      </c>
      <c r="N9" s="11" t="s">
        <v>38</v>
      </c>
    </row>
    <row r="10" spans="1:14" ht="42.75" customHeight="1">
      <c r="A10" s="11" t="s">
        <v>16</v>
      </c>
      <c r="B10" s="11">
        <v>3</v>
      </c>
      <c r="C10" s="11" t="s">
        <v>17</v>
      </c>
      <c r="D10" s="11" t="s">
        <v>53</v>
      </c>
      <c r="E10" s="11" t="s">
        <v>69</v>
      </c>
      <c r="F10" s="11">
        <v>9</v>
      </c>
      <c r="G10" s="11">
        <v>32</v>
      </c>
      <c r="H10" s="11">
        <v>39.5</v>
      </c>
      <c r="I10" s="11">
        <v>100</v>
      </c>
      <c r="J10" s="11" t="s">
        <v>18</v>
      </c>
      <c r="K10" s="11">
        <f>SUM(G10:H10)</f>
        <v>71.5</v>
      </c>
      <c r="L10" s="11" t="s">
        <v>29</v>
      </c>
      <c r="M10" s="11">
        <v>3</v>
      </c>
      <c r="N10" s="24" t="s">
        <v>38</v>
      </c>
    </row>
    <row r="12" spans="1:14">
      <c r="C12" s="23" t="s">
        <v>70</v>
      </c>
    </row>
  </sheetData>
  <sortState ref="A8:N10">
    <sortCondition descending="1" ref="K8:K10"/>
    <sortCondition ref="D8:D10"/>
  </sortState>
  <mergeCells count="6">
    <mergeCell ref="A6:E6"/>
    <mergeCell ref="A1:M1"/>
    <mergeCell ref="A2:D2"/>
    <mergeCell ref="A3:D3"/>
    <mergeCell ref="A4:M4"/>
    <mergeCell ref="A5:M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L10"/>
  <sheetViews>
    <sheetView topLeftCell="A2" zoomScale="75" workbookViewId="0">
      <selection activeCell="O2" sqref="O1:O1048576"/>
    </sheetView>
  </sheetViews>
  <sheetFormatPr defaultColWidth="9.140625" defaultRowHeight="21"/>
  <cols>
    <col min="1" max="1" width="29.42578125" style="1" customWidth="1"/>
    <col min="2" max="2" width="9.140625" style="1"/>
    <col min="3" max="3" width="20.5703125" style="1" customWidth="1"/>
    <col min="4" max="4" width="43.42578125" style="1" customWidth="1"/>
    <col min="5" max="5" width="95.28515625" style="1" customWidth="1"/>
    <col min="6" max="6" width="12.140625" style="1" customWidth="1"/>
    <col min="7" max="7" width="13.28515625" style="1" customWidth="1"/>
    <col min="8" max="8" width="16.28515625" style="1" customWidth="1"/>
    <col min="9" max="9" width="11.42578125" style="1" customWidth="1"/>
    <col min="10" max="10" width="16.140625" style="1" customWidth="1"/>
    <col min="11" max="11" width="13.28515625" style="1" customWidth="1"/>
    <col min="12" max="12" width="18" style="1" customWidth="1"/>
    <col min="13" max="13" width="13.140625" style="1" customWidth="1"/>
    <col min="14" max="14" width="41.42578125" style="2" customWidth="1"/>
    <col min="15" max="246" width="9.140625" style="1"/>
  </cols>
  <sheetData>
    <row r="1" spans="1:14" ht="48.6" customHeight="1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4" s="1" customFormat="1" ht="28.5" customHeight="1">
      <c r="A2" s="19" t="s">
        <v>0</v>
      </c>
      <c r="B2" s="19"/>
      <c r="C2" s="19"/>
      <c r="D2" s="19"/>
      <c r="E2" s="3"/>
      <c r="F2" s="3"/>
      <c r="G2" s="3"/>
      <c r="H2" s="4"/>
      <c r="I2" s="3"/>
      <c r="J2" s="3"/>
      <c r="K2" s="3"/>
      <c r="L2" s="3"/>
      <c r="M2" s="3"/>
      <c r="N2" s="2"/>
    </row>
    <row r="3" spans="1:14" s="1" customFormat="1" ht="28.5" customHeight="1">
      <c r="A3" s="19" t="s">
        <v>1</v>
      </c>
      <c r="B3" s="19"/>
      <c r="C3" s="19"/>
      <c r="D3" s="19"/>
      <c r="E3" s="3"/>
      <c r="F3" s="3"/>
      <c r="G3" s="3"/>
      <c r="H3" s="4"/>
      <c r="I3" s="3"/>
      <c r="J3" s="3"/>
      <c r="K3" s="3"/>
      <c r="L3" s="3"/>
      <c r="M3" s="3"/>
      <c r="N3" s="2"/>
    </row>
    <row r="4" spans="1:14" s="1" customFormat="1" ht="28.5" customHeight="1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"/>
    </row>
    <row r="5" spans="1:14" s="1" customFormat="1" ht="28.5" customHeight="1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"/>
    </row>
    <row r="6" spans="1:14" ht="23.25" customHeight="1">
      <c r="A6" s="18"/>
      <c r="B6" s="18"/>
      <c r="C6" s="18"/>
      <c r="D6" s="18"/>
      <c r="E6" s="18"/>
      <c r="F6" s="5"/>
      <c r="G6" s="5"/>
      <c r="H6" s="5"/>
      <c r="I6" s="5"/>
      <c r="J6" s="5"/>
      <c r="K6" s="5"/>
      <c r="L6" s="5"/>
      <c r="M6" s="6"/>
    </row>
    <row r="7" spans="1:14" ht="95.25" customHeight="1">
      <c r="A7" s="7" t="s">
        <v>4</v>
      </c>
      <c r="B7" s="7" t="s">
        <v>5</v>
      </c>
      <c r="C7" s="8" t="s">
        <v>6</v>
      </c>
      <c r="D7" s="7" t="s">
        <v>7</v>
      </c>
      <c r="E7" s="7" t="s">
        <v>8</v>
      </c>
      <c r="F7" s="7" t="s">
        <v>9</v>
      </c>
      <c r="G7" s="9" t="s">
        <v>10</v>
      </c>
      <c r="H7" s="9" t="s">
        <v>20</v>
      </c>
      <c r="I7" s="7" t="s">
        <v>68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</row>
    <row r="8" spans="1:14" ht="42.75" customHeight="1">
      <c r="A8" s="11" t="s">
        <v>16</v>
      </c>
      <c r="B8" s="11">
        <v>1</v>
      </c>
      <c r="C8" s="11" t="s">
        <v>17</v>
      </c>
      <c r="D8" s="11" t="s">
        <v>63</v>
      </c>
      <c r="E8" s="11" t="s">
        <v>64</v>
      </c>
      <c r="F8" s="11">
        <v>10</v>
      </c>
      <c r="G8" s="11">
        <v>27</v>
      </c>
      <c r="H8" s="11">
        <v>51.68</v>
      </c>
      <c r="I8" s="11">
        <v>100</v>
      </c>
      <c r="J8" s="11" t="s">
        <v>18</v>
      </c>
      <c r="K8" s="11">
        <f t="shared" ref="K8" si="0">SUM(G8:H8)</f>
        <v>78.680000000000007</v>
      </c>
      <c r="L8" s="11" t="s">
        <v>33</v>
      </c>
      <c r="M8" s="11">
        <v>1</v>
      </c>
      <c r="N8" s="11" t="s">
        <v>26</v>
      </c>
    </row>
    <row r="10" spans="1:14">
      <c r="C10" s="23" t="s">
        <v>70</v>
      </c>
    </row>
  </sheetData>
  <sortState ref="A8:N10">
    <sortCondition descending="1" ref="K8:K10"/>
    <sortCondition ref="D8:D10"/>
  </sortState>
  <mergeCells count="6">
    <mergeCell ref="A6:E6"/>
    <mergeCell ref="A1:M1"/>
    <mergeCell ref="A2:D2"/>
    <mergeCell ref="A3:D3"/>
    <mergeCell ref="A4:M4"/>
    <mergeCell ref="A5:M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L11"/>
  <sheetViews>
    <sheetView topLeftCell="A4" zoomScale="75" workbookViewId="0">
      <selection activeCell="O4" sqref="O1:O1048576"/>
    </sheetView>
  </sheetViews>
  <sheetFormatPr defaultColWidth="9.140625" defaultRowHeight="21"/>
  <cols>
    <col min="1" max="1" width="31.140625" style="1" customWidth="1"/>
    <col min="2" max="2" width="9.140625" style="1"/>
    <col min="3" max="3" width="20.5703125" style="1" customWidth="1"/>
    <col min="4" max="4" width="43.42578125" style="1" customWidth="1"/>
    <col min="5" max="5" width="95.28515625" style="1" customWidth="1"/>
    <col min="6" max="6" width="12.140625" style="1" customWidth="1"/>
    <col min="7" max="7" width="13.28515625" style="1" customWidth="1"/>
    <col min="8" max="8" width="16.28515625" style="1" customWidth="1"/>
    <col min="9" max="9" width="11.42578125" style="1" customWidth="1"/>
    <col min="10" max="10" width="16.140625" style="1" customWidth="1"/>
    <col min="11" max="11" width="13.28515625" style="1" customWidth="1"/>
    <col min="12" max="12" width="18.42578125" style="1" customWidth="1"/>
    <col min="13" max="13" width="13.140625" style="1" customWidth="1"/>
    <col min="14" max="14" width="41.42578125" style="2" customWidth="1"/>
    <col min="15" max="246" width="9.140625" style="1"/>
  </cols>
  <sheetData>
    <row r="1" spans="1:14" ht="48.6" customHeight="1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4" s="1" customFormat="1" ht="28.5" customHeight="1">
      <c r="A2" s="19" t="s">
        <v>0</v>
      </c>
      <c r="B2" s="19"/>
      <c r="C2" s="19"/>
      <c r="D2" s="19"/>
      <c r="E2" s="3"/>
      <c r="F2" s="3"/>
      <c r="G2" s="3"/>
      <c r="H2" s="4"/>
      <c r="I2" s="3"/>
      <c r="J2" s="3"/>
      <c r="K2" s="3"/>
      <c r="L2" s="3"/>
      <c r="M2" s="3"/>
      <c r="N2" s="2"/>
    </row>
    <row r="3" spans="1:14" s="1" customFormat="1" ht="28.5" customHeight="1">
      <c r="A3" s="19" t="s">
        <v>1</v>
      </c>
      <c r="B3" s="19"/>
      <c r="C3" s="19"/>
      <c r="D3" s="19"/>
      <c r="E3" s="3"/>
      <c r="F3" s="3"/>
      <c r="G3" s="3"/>
      <c r="H3" s="4"/>
      <c r="I3" s="3"/>
      <c r="J3" s="3"/>
      <c r="K3" s="3"/>
      <c r="L3" s="3"/>
      <c r="M3" s="3"/>
      <c r="N3" s="2"/>
    </row>
    <row r="4" spans="1:14" s="1" customFormat="1" ht="28.5" customHeight="1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"/>
    </row>
    <row r="5" spans="1:14" s="1" customFormat="1" ht="28.5" customHeight="1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"/>
    </row>
    <row r="6" spans="1:14" ht="23.25" customHeight="1">
      <c r="A6" s="18"/>
      <c r="B6" s="18"/>
      <c r="C6" s="18"/>
      <c r="D6" s="18"/>
      <c r="E6" s="18"/>
      <c r="F6" s="5"/>
      <c r="G6" s="5"/>
      <c r="H6" s="5"/>
      <c r="I6" s="5"/>
      <c r="J6" s="5"/>
      <c r="K6" s="5"/>
      <c r="L6" s="5"/>
      <c r="M6" s="6"/>
    </row>
    <row r="7" spans="1:14" ht="95.25" customHeight="1">
      <c r="A7" s="7" t="s">
        <v>4</v>
      </c>
      <c r="B7" s="7" t="s">
        <v>5</v>
      </c>
      <c r="C7" s="8" t="s">
        <v>6</v>
      </c>
      <c r="D7" s="7" t="s">
        <v>7</v>
      </c>
      <c r="E7" s="21" t="s">
        <v>8</v>
      </c>
      <c r="F7" s="7" t="s">
        <v>9</v>
      </c>
      <c r="G7" s="9" t="s">
        <v>10</v>
      </c>
      <c r="H7" s="9" t="s">
        <v>20</v>
      </c>
      <c r="I7" s="7" t="s">
        <v>21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</row>
    <row r="8" spans="1:14" ht="48" customHeight="1">
      <c r="A8" s="11" t="s">
        <v>16</v>
      </c>
      <c r="B8" s="11">
        <v>1</v>
      </c>
      <c r="C8" s="11" t="s">
        <v>17</v>
      </c>
      <c r="D8" s="24" t="s">
        <v>65</v>
      </c>
      <c r="E8" s="26" t="s">
        <v>64</v>
      </c>
      <c r="F8" s="25">
        <v>10</v>
      </c>
      <c r="G8" s="11">
        <v>32</v>
      </c>
      <c r="H8" s="11">
        <v>30.67</v>
      </c>
      <c r="I8" s="11">
        <v>100</v>
      </c>
      <c r="J8" s="11" t="s">
        <v>18</v>
      </c>
      <c r="K8" s="11">
        <f>SUM(G8:H8)</f>
        <v>62.67</v>
      </c>
      <c r="L8" s="11" t="s">
        <v>29</v>
      </c>
      <c r="M8" s="11">
        <v>1</v>
      </c>
      <c r="N8" s="11" t="s">
        <v>26</v>
      </c>
    </row>
    <row r="9" spans="1:14" ht="42" customHeight="1">
      <c r="A9" s="11" t="s">
        <v>16</v>
      </c>
      <c r="B9" s="11">
        <v>2</v>
      </c>
      <c r="C9" s="11" t="s">
        <v>17</v>
      </c>
      <c r="D9" s="24" t="s">
        <v>54</v>
      </c>
      <c r="E9" s="17" t="s">
        <v>64</v>
      </c>
      <c r="F9" s="25">
        <v>10</v>
      </c>
      <c r="G9" s="11">
        <v>17</v>
      </c>
      <c r="H9" s="11">
        <v>17.54</v>
      </c>
      <c r="I9" s="11">
        <v>100</v>
      </c>
      <c r="J9" s="11" t="s">
        <v>18</v>
      </c>
      <c r="K9" s="11">
        <f>SUM(G9:H9)</f>
        <v>34.54</v>
      </c>
      <c r="L9" s="11" t="s">
        <v>23</v>
      </c>
      <c r="M9" s="11">
        <v>2</v>
      </c>
      <c r="N9" s="11" t="s">
        <v>26</v>
      </c>
    </row>
    <row r="11" spans="1:14">
      <c r="C11" s="23" t="s">
        <v>70</v>
      </c>
    </row>
  </sheetData>
  <sortState ref="A8:N9">
    <sortCondition descending="1" ref="K8:K9"/>
    <sortCondition ref="D8:D9"/>
  </sortState>
  <mergeCells count="6">
    <mergeCell ref="A6:E6"/>
    <mergeCell ref="A1:M1"/>
    <mergeCell ref="A2:D2"/>
    <mergeCell ref="A3:D3"/>
    <mergeCell ref="A4:M4"/>
    <mergeCell ref="A5:M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L12"/>
  <sheetViews>
    <sheetView topLeftCell="A5" zoomScale="75" workbookViewId="0">
      <selection activeCell="O5" sqref="O1:O1048576"/>
    </sheetView>
  </sheetViews>
  <sheetFormatPr defaultColWidth="9.140625" defaultRowHeight="21"/>
  <cols>
    <col min="1" max="1" width="30" style="1" customWidth="1"/>
    <col min="2" max="2" width="9.140625" style="1"/>
    <col min="3" max="3" width="20.5703125" style="1" customWidth="1"/>
    <col min="4" max="4" width="43.42578125" style="1" customWidth="1"/>
    <col min="5" max="5" width="95.28515625" style="1" customWidth="1"/>
    <col min="6" max="6" width="12.140625" style="1" customWidth="1"/>
    <col min="7" max="7" width="13.28515625" style="1" customWidth="1"/>
    <col min="8" max="8" width="16.28515625" style="1" customWidth="1"/>
    <col min="9" max="9" width="11.42578125" style="1" customWidth="1"/>
    <col min="10" max="10" width="16.140625" style="1" customWidth="1"/>
    <col min="11" max="11" width="13.28515625" style="1" customWidth="1"/>
    <col min="12" max="12" width="19" style="1" customWidth="1"/>
    <col min="13" max="13" width="13.140625" style="1" customWidth="1"/>
    <col min="14" max="14" width="41.42578125" style="2" customWidth="1"/>
    <col min="15" max="246" width="9.140625" style="1"/>
  </cols>
  <sheetData>
    <row r="1" spans="1:14" ht="48.6" customHeight="1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4" s="1" customFormat="1" ht="28.5" customHeight="1">
      <c r="A2" s="19" t="s">
        <v>0</v>
      </c>
      <c r="B2" s="19"/>
      <c r="C2" s="19"/>
      <c r="D2" s="19"/>
      <c r="E2" s="3"/>
      <c r="F2" s="3"/>
      <c r="G2" s="3"/>
      <c r="H2" s="4"/>
      <c r="I2" s="3"/>
      <c r="J2" s="3"/>
      <c r="K2" s="3"/>
      <c r="L2" s="3"/>
      <c r="M2" s="3"/>
      <c r="N2" s="2"/>
    </row>
    <row r="3" spans="1:14" s="1" customFormat="1" ht="28.5" customHeight="1">
      <c r="A3" s="19" t="s">
        <v>1</v>
      </c>
      <c r="B3" s="19"/>
      <c r="C3" s="19"/>
      <c r="D3" s="19"/>
      <c r="E3" s="3"/>
      <c r="F3" s="3"/>
      <c r="G3" s="3"/>
      <c r="H3" s="4"/>
      <c r="I3" s="3"/>
      <c r="J3" s="3"/>
      <c r="K3" s="3"/>
      <c r="L3" s="3"/>
      <c r="M3" s="3"/>
      <c r="N3" s="2"/>
    </row>
    <row r="4" spans="1:14" s="1" customFormat="1" ht="28.5" customHeight="1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"/>
    </row>
    <row r="5" spans="1:14" s="1" customFormat="1" ht="28.5" customHeight="1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"/>
    </row>
    <row r="6" spans="1:14" ht="23.25" customHeight="1">
      <c r="A6" s="18"/>
      <c r="B6" s="18"/>
      <c r="C6" s="18"/>
      <c r="D6" s="18"/>
      <c r="E6" s="18"/>
      <c r="F6" s="5"/>
      <c r="G6" s="5"/>
      <c r="H6" s="5"/>
      <c r="I6" s="5"/>
      <c r="J6" s="5"/>
      <c r="K6" s="5"/>
      <c r="L6" s="5"/>
      <c r="M6" s="6"/>
    </row>
    <row r="7" spans="1:14" ht="95.25" customHeight="1">
      <c r="A7" s="7" t="s">
        <v>4</v>
      </c>
      <c r="B7" s="7" t="s">
        <v>5</v>
      </c>
      <c r="C7" s="8" t="s">
        <v>6</v>
      </c>
      <c r="D7" s="7" t="s">
        <v>7</v>
      </c>
      <c r="E7" s="7" t="s">
        <v>8</v>
      </c>
      <c r="F7" s="7" t="s">
        <v>9</v>
      </c>
      <c r="G7" s="9" t="s">
        <v>10</v>
      </c>
      <c r="H7" s="9" t="s">
        <v>20</v>
      </c>
      <c r="I7" s="7" t="s">
        <v>21</v>
      </c>
      <c r="J7" s="7" t="s">
        <v>11</v>
      </c>
      <c r="K7" s="7" t="s">
        <v>12</v>
      </c>
      <c r="L7" s="7" t="s">
        <v>13</v>
      </c>
      <c r="M7" s="7" t="s">
        <v>14</v>
      </c>
      <c r="N7" s="7" t="s">
        <v>15</v>
      </c>
    </row>
    <row r="8" spans="1:14" ht="41.25" customHeight="1">
      <c r="A8" s="11" t="s">
        <v>16</v>
      </c>
      <c r="B8" s="11">
        <v>1</v>
      </c>
      <c r="C8" s="11" t="s">
        <v>17</v>
      </c>
      <c r="D8" s="11" t="s">
        <v>56</v>
      </c>
      <c r="E8" s="11" t="s">
        <v>28</v>
      </c>
      <c r="F8" s="11">
        <v>11</v>
      </c>
      <c r="G8" s="11">
        <v>33</v>
      </c>
      <c r="H8" s="11">
        <v>52.78</v>
      </c>
      <c r="I8" s="11"/>
      <c r="J8" s="11" t="s">
        <v>18</v>
      </c>
      <c r="K8" s="11">
        <f>SUM(G8:H8)</f>
        <v>85.78</v>
      </c>
      <c r="L8" s="11" t="s">
        <v>33</v>
      </c>
      <c r="M8" s="11">
        <v>1</v>
      </c>
      <c r="N8" s="11" t="s">
        <v>57</v>
      </c>
    </row>
    <row r="9" spans="1:14" ht="56.25">
      <c r="A9" s="11" t="s">
        <v>16</v>
      </c>
      <c r="B9" s="11">
        <v>2</v>
      </c>
      <c r="C9" s="11" t="s">
        <v>17</v>
      </c>
      <c r="D9" s="11" t="s">
        <v>55</v>
      </c>
      <c r="E9" s="11" t="s">
        <v>64</v>
      </c>
      <c r="F9" s="11">
        <v>11</v>
      </c>
      <c r="G9" s="11">
        <v>32</v>
      </c>
      <c r="H9" s="11">
        <v>46.98</v>
      </c>
      <c r="I9" s="11"/>
      <c r="J9" s="11" t="s">
        <v>18</v>
      </c>
      <c r="K9" s="11">
        <f>SUM(G9:H9)</f>
        <v>78.97999999999999</v>
      </c>
      <c r="L9" s="11" t="s">
        <v>33</v>
      </c>
      <c r="M9" s="11">
        <v>2</v>
      </c>
      <c r="N9" s="11" t="s">
        <v>26</v>
      </c>
    </row>
    <row r="10" spans="1:14" ht="37.5">
      <c r="A10" s="11" t="s">
        <v>16</v>
      </c>
      <c r="B10" s="11">
        <v>3</v>
      </c>
      <c r="C10" s="11" t="s">
        <v>17</v>
      </c>
      <c r="D10" s="11" t="s">
        <v>58</v>
      </c>
      <c r="E10" s="11" t="s">
        <v>28</v>
      </c>
      <c r="F10" s="11">
        <v>11</v>
      </c>
      <c r="G10" s="11">
        <v>30</v>
      </c>
      <c r="H10" s="11">
        <v>40.61</v>
      </c>
      <c r="I10" s="11"/>
      <c r="J10" s="11" t="s">
        <v>18</v>
      </c>
      <c r="K10" s="11">
        <f>SUM(G10:H10)</f>
        <v>70.61</v>
      </c>
      <c r="L10" s="11" t="s">
        <v>29</v>
      </c>
      <c r="M10" s="11">
        <v>3</v>
      </c>
      <c r="N10" s="11" t="s">
        <v>57</v>
      </c>
    </row>
    <row r="12" spans="1:14">
      <c r="C12" s="23" t="s">
        <v>70</v>
      </c>
    </row>
  </sheetData>
  <sortState ref="A8:N11">
    <sortCondition descending="1" ref="K8:K11"/>
    <sortCondition ref="D8:D11"/>
  </sortState>
  <mergeCells count="6">
    <mergeCell ref="A6:E6"/>
    <mergeCell ref="A1:M1"/>
    <mergeCell ref="A2:D2"/>
    <mergeCell ref="A3:D3"/>
    <mergeCell ref="A4:M4"/>
    <mergeCell ref="A5:M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L12"/>
  <sheetViews>
    <sheetView tabSelected="1" topLeftCell="A6" zoomScale="75" workbookViewId="0">
      <selection activeCell="F46" sqref="F46"/>
    </sheetView>
  </sheetViews>
  <sheetFormatPr defaultColWidth="9.140625" defaultRowHeight="21"/>
  <cols>
    <col min="1" max="1" width="22.140625" style="1" customWidth="1"/>
    <col min="2" max="2" width="9.140625" style="1"/>
    <col min="3" max="3" width="20.5703125" style="1" customWidth="1"/>
    <col min="4" max="4" width="43.42578125" style="1" customWidth="1"/>
    <col min="5" max="5" width="95.28515625" style="1" customWidth="1"/>
    <col min="6" max="6" width="12.140625" style="1" customWidth="1"/>
    <col min="7" max="7" width="13.28515625" style="1" customWidth="1"/>
    <col min="8" max="8" width="16.28515625" style="1" customWidth="1"/>
    <col min="9" max="9" width="11.42578125" style="1" customWidth="1"/>
    <col min="10" max="10" width="16.140625" style="1" customWidth="1"/>
    <col min="11" max="11" width="13.28515625" style="1" customWidth="1"/>
    <col min="12" max="12" width="14.42578125" style="1" customWidth="1"/>
    <col min="13" max="13" width="18.42578125" style="1" customWidth="1"/>
    <col min="14" max="14" width="60.28515625" style="2" customWidth="1"/>
    <col min="15" max="246" width="9.140625" style="1"/>
  </cols>
  <sheetData>
    <row r="1" spans="1:14" ht="48.6" customHeight="1">
      <c r="A1" s="19" t="s">
        <v>19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</row>
    <row r="2" spans="1:14" s="1" customFormat="1" ht="28.5" customHeight="1">
      <c r="A2" s="19" t="s">
        <v>0</v>
      </c>
      <c r="B2" s="19"/>
      <c r="C2" s="19"/>
      <c r="D2" s="19"/>
      <c r="E2" s="3"/>
      <c r="F2" s="3"/>
      <c r="G2" s="3"/>
      <c r="H2" s="4"/>
      <c r="I2" s="3"/>
      <c r="J2" s="3"/>
      <c r="K2" s="3"/>
      <c r="L2" s="3"/>
      <c r="M2" s="3"/>
      <c r="N2" s="2"/>
    </row>
    <row r="3" spans="1:14" s="1" customFormat="1" ht="28.5" customHeight="1">
      <c r="A3" s="19" t="s">
        <v>1</v>
      </c>
      <c r="B3" s="19"/>
      <c r="C3" s="19"/>
      <c r="D3" s="19"/>
      <c r="E3" s="3"/>
      <c r="F3" s="3"/>
      <c r="G3" s="3"/>
      <c r="H3" s="4"/>
      <c r="I3" s="3"/>
      <c r="J3" s="3"/>
      <c r="K3" s="3"/>
      <c r="L3" s="3"/>
      <c r="M3" s="3"/>
      <c r="N3" s="2"/>
    </row>
    <row r="4" spans="1:14" s="1" customFormat="1" ht="28.5" customHeight="1">
      <c r="A4" s="19" t="s">
        <v>2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2"/>
    </row>
    <row r="5" spans="1:14" s="1" customFormat="1" ht="28.5" customHeight="1">
      <c r="A5" s="19" t="s">
        <v>3</v>
      </c>
      <c r="B5" s="19"/>
      <c r="C5" s="19"/>
      <c r="D5" s="19"/>
      <c r="E5" s="19"/>
      <c r="F5" s="19"/>
      <c r="G5" s="19"/>
      <c r="H5" s="19"/>
      <c r="I5" s="19"/>
      <c r="J5" s="19"/>
      <c r="K5" s="19"/>
      <c r="L5" s="19"/>
      <c r="M5" s="19"/>
      <c r="N5" s="2"/>
    </row>
    <row r="6" spans="1:14" ht="23.25" customHeight="1">
      <c r="A6" s="18"/>
      <c r="B6" s="18"/>
      <c r="C6" s="18"/>
      <c r="D6" s="18"/>
      <c r="E6" s="18"/>
      <c r="F6" s="5"/>
      <c r="G6" s="5"/>
      <c r="H6" s="5"/>
      <c r="I6" s="5"/>
      <c r="J6" s="5"/>
      <c r="K6" s="5"/>
      <c r="L6" s="5"/>
      <c r="M6" s="6"/>
    </row>
    <row r="7" spans="1:14" ht="95.25" customHeight="1">
      <c r="A7" s="7" t="s">
        <v>4</v>
      </c>
      <c r="B7" s="7" t="s">
        <v>5</v>
      </c>
      <c r="C7" s="8" t="s">
        <v>6</v>
      </c>
      <c r="D7" s="7" t="s">
        <v>7</v>
      </c>
      <c r="E7" s="7" t="s">
        <v>8</v>
      </c>
      <c r="F7" s="7" t="s">
        <v>9</v>
      </c>
      <c r="G7" s="9" t="s">
        <v>10</v>
      </c>
      <c r="H7" s="9" t="s">
        <v>20</v>
      </c>
      <c r="I7" s="7" t="s">
        <v>21</v>
      </c>
      <c r="J7" s="7" t="s">
        <v>11</v>
      </c>
      <c r="K7" s="7" t="s">
        <v>12</v>
      </c>
      <c r="L7" s="7" t="s">
        <v>13</v>
      </c>
      <c r="M7" s="14" t="s">
        <v>14</v>
      </c>
      <c r="N7" s="15" t="s">
        <v>15</v>
      </c>
    </row>
    <row r="8" spans="1:14" ht="42.75" customHeight="1">
      <c r="A8" s="11" t="s">
        <v>16</v>
      </c>
      <c r="B8" s="11">
        <v>1</v>
      </c>
      <c r="C8" s="11" t="s">
        <v>17</v>
      </c>
      <c r="D8" s="11" t="s">
        <v>61</v>
      </c>
      <c r="E8" s="11" t="s">
        <v>28</v>
      </c>
      <c r="F8" s="11">
        <v>11</v>
      </c>
      <c r="G8" s="11">
        <v>31</v>
      </c>
      <c r="H8" s="11">
        <v>62.2</v>
      </c>
      <c r="I8" s="11">
        <v>100</v>
      </c>
      <c r="J8" s="11" t="s">
        <v>18</v>
      </c>
      <c r="K8" s="11">
        <f>SUM(G8:H8)</f>
        <v>93.2</v>
      </c>
      <c r="L8" s="11" t="s">
        <v>33</v>
      </c>
      <c r="M8" s="13">
        <v>1</v>
      </c>
      <c r="N8" s="11" t="s">
        <v>57</v>
      </c>
    </row>
    <row r="9" spans="1:14" ht="37.5">
      <c r="A9" s="11" t="s">
        <v>16</v>
      </c>
      <c r="B9" s="11">
        <v>2</v>
      </c>
      <c r="C9" s="11" t="s">
        <v>17</v>
      </c>
      <c r="D9" s="11" t="s">
        <v>60</v>
      </c>
      <c r="E9" s="11" t="s">
        <v>28</v>
      </c>
      <c r="F9" s="11">
        <v>11</v>
      </c>
      <c r="G9" s="11">
        <v>33</v>
      </c>
      <c r="H9" s="11">
        <v>59</v>
      </c>
      <c r="I9" s="11">
        <v>100</v>
      </c>
      <c r="J9" s="11" t="s">
        <v>18</v>
      </c>
      <c r="K9" s="11">
        <f>SUM(G9:H9)</f>
        <v>92</v>
      </c>
      <c r="L9" s="11" t="s">
        <v>33</v>
      </c>
      <c r="M9" s="13">
        <v>2</v>
      </c>
      <c r="N9" s="11" t="s">
        <v>57</v>
      </c>
    </row>
    <row r="10" spans="1:14" ht="56.25">
      <c r="A10" s="11" t="s">
        <v>16</v>
      </c>
      <c r="B10" s="11">
        <v>3</v>
      </c>
      <c r="C10" s="11" t="s">
        <v>17</v>
      </c>
      <c r="D10" s="11" t="s">
        <v>59</v>
      </c>
      <c r="E10" s="11" t="s">
        <v>64</v>
      </c>
      <c r="F10" s="11">
        <v>11</v>
      </c>
      <c r="G10" s="11">
        <v>33</v>
      </c>
      <c r="H10" s="11">
        <v>48.7</v>
      </c>
      <c r="I10" s="11">
        <v>100</v>
      </c>
      <c r="J10" s="11" t="s">
        <v>18</v>
      </c>
      <c r="K10" s="11">
        <f>SUM(G10:H10)</f>
        <v>81.7</v>
      </c>
      <c r="L10" s="11" t="s">
        <v>33</v>
      </c>
      <c r="M10" s="13">
        <v>3</v>
      </c>
      <c r="N10" s="11" t="s">
        <v>26</v>
      </c>
    </row>
    <row r="12" spans="1:14">
      <c r="C12" s="23" t="s">
        <v>70</v>
      </c>
    </row>
  </sheetData>
  <sortState ref="A8:N10">
    <sortCondition descending="1" ref="K8:K10"/>
  </sortState>
  <mergeCells count="6">
    <mergeCell ref="A6:E6"/>
    <mergeCell ref="A1:M1"/>
    <mergeCell ref="A2:D2"/>
    <mergeCell ref="A3:D3"/>
    <mergeCell ref="A4:M4"/>
    <mergeCell ref="A5:M5"/>
  </mergeCells>
  <printOptions gridLines="1"/>
  <pageMargins left="0.70833333333333315" right="0.70833333333333315" top="0.74791666666666701" bottom="0.74791666666666701" header="0.51180555555555496" footer="0.51180555555555496"/>
  <pageSetup paperSize="9" firstPageNumber="0" fitToHeight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7 класс мальчики</vt:lpstr>
      <vt:lpstr>8 класс девочки</vt:lpstr>
      <vt:lpstr>8 класс мальчики</vt:lpstr>
      <vt:lpstr>9 класс девочки</vt:lpstr>
      <vt:lpstr>9 класс мальчики</vt:lpstr>
      <vt:lpstr>10 класс девочки</vt:lpstr>
      <vt:lpstr>10 класс мальчики</vt:lpstr>
      <vt:lpstr>11 класс девочки</vt:lpstr>
      <vt:lpstr>11 класс мальчики</vt:lpstr>
      <vt:lpstr>'10 класс девочки'!Excel_BuiltIn__FilterDatabase</vt:lpstr>
      <vt:lpstr>'10 класс мальчики'!Excel_BuiltIn__FilterDatabase</vt:lpstr>
      <vt:lpstr>'11 класс девочки'!Excel_BuiltIn__FilterDatabase</vt:lpstr>
      <vt:lpstr>'11 класс мальчики'!Excel_BuiltIn__FilterDatabase</vt:lpstr>
      <vt:lpstr>'7 класс мальчики'!Excel_BuiltIn__FilterDatabase</vt:lpstr>
      <vt:lpstr>'8 класс девочки'!Excel_BuiltIn__FilterDatabase</vt:lpstr>
      <vt:lpstr>'8 класс мальчики'!Excel_BuiltIn__FilterDatabase</vt:lpstr>
      <vt:lpstr>'9 класс девочки'!Excel_BuiltIn__FilterDatabase</vt:lpstr>
      <vt:lpstr>'9 класс мальчики'!Excel_BuiltIn__FilterDatabase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Мальшина</dc:creator>
  <cp:lastModifiedBy>Пользователь Windows</cp:lastModifiedBy>
  <cp:revision>38</cp:revision>
  <dcterms:created xsi:type="dcterms:W3CDTF">2006-09-28T08:33:49Z</dcterms:created>
  <dcterms:modified xsi:type="dcterms:W3CDTF">2024-11-26T18:13:55Z</dcterms:modified>
  <dc:language>en-US</dc:language>
</cp:coreProperties>
</file>