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Excel_BuiltIn__FilterDatabase" localSheetId="3">'10 класс'!$A$7:$Q$7</definedName>
    <definedName name="Excel_BuiltIn__FilterDatabase" localSheetId="4">'11 класс'!$A$7:$Q$7</definedName>
    <definedName name="Excel_BuiltIn__FilterDatabase" localSheetId="0">'7 класс'!$A$7:$P$7</definedName>
    <definedName name="Excel_BuiltIn__FilterDatabase" localSheetId="1">'8 класс'!$A$7:$P$7</definedName>
    <definedName name="Excel_BuiltIn__FilterDatabase" localSheetId="2">'9 класс'!$A$7:$Q$7</definedName>
  </definedNames>
  <calcPr calcId="145621"/>
</workbook>
</file>

<file path=xl/calcChain.xml><?xml version="1.0" encoding="utf-8"?>
<calcChain xmlns="http://schemas.openxmlformats.org/spreadsheetml/2006/main">
  <c r="M8" i="1" l="1"/>
  <c r="N9" i="5"/>
  <c r="N8" i="5"/>
  <c r="N8" i="4"/>
  <c r="N11" i="3"/>
  <c r="N10" i="3"/>
  <c r="N9" i="3"/>
  <c r="N8" i="3"/>
</calcChain>
</file>

<file path=xl/sharedStrings.xml><?xml version="1.0" encoding="utf-8"?>
<sst xmlns="http://schemas.openxmlformats.org/spreadsheetml/2006/main" count="215" uniqueCount="54">
  <si>
    <t>Протокол заседания жюри муниципального этапа всероссийской олимпиады школьников Ивантеевского муниципального района по физике  от 8 декабря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</si>
  <si>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</si>
  <si>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</si>
  <si>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физике</t>
  </si>
  <si>
    <t>Решили: утвердить результаты муниципального этапа всероссийской олимпиады по физике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</si>
  <si>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</si>
  <si>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</si>
  <si>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</si>
  <si>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</si>
  <si>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</si>
  <si>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</si>
  <si>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
10б</t>
  </si>
  <si>
    <t>Задание 2
10б</t>
  </si>
  <si>
    <t>Задание 3
10б</t>
  </si>
  <si>
    <t>Задание 4
10б</t>
  </si>
  <si>
    <t>Всего 
40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</si>
  <si>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</si>
  <si>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</si>
  <si>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</si>
  <si>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</si>
  <si>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</si>
  <si>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Физика</t>
  </si>
  <si>
    <t>Ивантеевский</t>
  </si>
  <si>
    <t>Пашаян Милена Оганесовна</t>
  </si>
  <si>
    <t>Муниципальное общеобразовательное учреждение " Основная общеобразовательная школа с. Арбузовка Ивантеевского района Саратовской области"</t>
  </si>
  <si>
    <t>нет</t>
  </si>
  <si>
    <t>участник</t>
  </si>
  <si>
    <t>Земскова Нина Александровна</t>
  </si>
  <si>
    <t>Задание 3 
10б</t>
  </si>
  <si>
    <t>Солопова Ксения Дмитриевна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</si>
  <si>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</si>
  <si>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Побеляева Светлана Борисовна</t>
  </si>
  <si>
    <t>Андреев Александр Сергеевич</t>
  </si>
  <si>
    <t>Муниципальное общеобразовательное учреждение "Гимназия-школа с.Ивантеевка Саратовской области"</t>
  </si>
  <si>
    <t>победитель</t>
  </si>
  <si>
    <t> Пичушкина Наталия Анатольевна</t>
  </si>
  <si>
    <t>Бабухина Елена Игоревна</t>
  </si>
  <si>
    <t>Муниципальное общеобразовательное учреждение "Средняя общеобразовательная школа п.Знаменский Ивантеевского района Саратовской области"</t>
  </si>
  <si>
    <t>Поверина Ирина Александровна</t>
  </si>
  <si>
    <t>Задание  4
10б</t>
  </si>
  <si>
    <t>Задание 5
10б</t>
  </si>
  <si>
    <t>Всего 
50 б</t>
  </si>
  <si>
    <t>Ерёмин Олег Алексеевич</t>
  </si>
  <si>
    <t>Шаров Олег Дмитриевич</t>
  </si>
  <si>
    <t>Демидова Вероника Сергеевна</t>
  </si>
  <si>
    <t>Кошельник Анастасия Александровна</t>
  </si>
  <si>
    <t>Кудряшов Денис Юрьевич</t>
  </si>
  <si>
    <t>Нурмухаметов Даниил Камильевич</t>
  </si>
  <si>
    <t>Рязанцева Ангелина Викторовна</t>
  </si>
  <si>
    <t>Члены жюри:</t>
  </si>
  <si>
    <t>Побеляева Светлана Борисовна, председатель жюри</t>
  </si>
  <si>
    <t>Кузнецов Максим Вячеславович</t>
  </si>
  <si>
    <t>Пичушкина Наталия Анатольевна</t>
  </si>
  <si>
    <t>Степанов Антон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</si>
</sst>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9</xdr:row>
      <xdr:rowOff>28575</xdr:rowOff>
    </xdr:from>
    <xdr:to>
      <xdr:col>3</xdr:col>
      <xdr:colOff>2692722</xdr:colOff>
      <xdr:row>14</xdr:row>
      <xdr:rowOff>181482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4" b="1811"/>
        <a:stretch/>
      </xdr:blipFill>
      <xdr:spPr bwMode="auto">
        <a:xfrm>
          <a:off x="4333554" y="5511799"/>
          <a:ext cx="1816422" cy="148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11</xdr:row>
      <xdr:rowOff>28576</xdr:rowOff>
    </xdr:from>
    <xdr:to>
      <xdr:col>3</xdr:col>
      <xdr:colOff>2692722</xdr:colOff>
      <xdr:row>16</xdr:row>
      <xdr:rowOff>140680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4" b="1811"/>
        <a:stretch/>
      </xdr:blipFill>
      <xdr:spPr bwMode="auto">
        <a:xfrm>
          <a:off x="4711700" y="5476876"/>
          <a:ext cx="1435422" cy="144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12</xdr:row>
      <xdr:rowOff>28575</xdr:rowOff>
    </xdr:from>
    <xdr:to>
      <xdr:col>3</xdr:col>
      <xdr:colOff>2425700</xdr:colOff>
      <xdr:row>17</xdr:row>
      <xdr:rowOff>63576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4" b="1811"/>
        <a:stretch/>
      </xdr:blipFill>
      <xdr:spPr bwMode="auto">
        <a:xfrm>
          <a:off x="4254500" y="5972175"/>
          <a:ext cx="1625600" cy="1368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9</xdr:row>
      <xdr:rowOff>28575</xdr:rowOff>
    </xdr:from>
    <xdr:to>
      <xdr:col>3</xdr:col>
      <xdr:colOff>2692722</xdr:colOff>
      <xdr:row>14</xdr:row>
      <xdr:rowOff>181482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4" b="1811"/>
        <a:stretch/>
      </xdr:blipFill>
      <xdr:spPr bwMode="auto">
        <a:xfrm>
          <a:off x="4333875" y="4629150"/>
          <a:ext cx="1816422" cy="148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10</xdr:row>
      <xdr:rowOff>28575</xdr:rowOff>
    </xdr:from>
    <xdr:to>
      <xdr:col>3</xdr:col>
      <xdr:colOff>2692722</xdr:colOff>
      <xdr:row>15</xdr:row>
      <xdr:rowOff>181482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4" b="1811"/>
        <a:stretch/>
      </xdr:blipFill>
      <xdr:spPr bwMode="auto">
        <a:xfrm>
          <a:off x="4333875" y="4629150"/>
          <a:ext cx="1816422" cy="148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4"/>
  <sheetViews>
    <sheetView zoomScale="75" workbookViewId="0">
      <selection activeCell="C10" sqref="C10:E14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6.85546875" style="1" customWidth="1"/>
    <col min="8" max="8" width="16.42578125" style="1" customWidth="1"/>
    <col min="9" max="9" width="14.42578125" style="1" customWidth="1"/>
    <col min="10" max="10" width="13.28515625" style="1" customWidth="1"/>
    <col min="11" max="11" width="11.42578125" style="1" customWidth="1"/>
    <col min="12" max="12" width="16.140625" style="1" customWidth="1"/>
    <col min="13" max="13" width="13.28515625" style="1" customWidth="1"/>
    <col min="14" max="14" width="12.85546875" style="1" customWidth="1"/>
    <col min="15" max="15" width="13.140625" style="1" customWidth="1"/>
    <col min="16" max="16" width="44.28515625" style="2" customWidth="1"/>
    <col min="17" max="249" width="9.140625" style="1"/>
  </cols>
  <sheetData>
    <row r="1" spans="1:16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</row>
    <row r="5" spans="1:16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</row>
    <row r="6" spans="1:16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6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9" t="s">
        <v>19</v>
      </c>
      <c r="P7" s="10" t="s">
        <v>20</v>
      </c>
    </row>
    <row r="8" spans="1:16" ht="60.75" customHeight="1" x14ac:dyDescent="0.35">
      <c r="A8" s="11" t="s">
        <v>21</v>
      </c>
      <c r="B8" s="11">
        <v>1</v>
      </c>
      <c r="C8" s="11" t="s">
        <v>22</v>
      </c>
      <c r="D8" s="11" t="s">
        <v>23</v>
      </c>
      <c r="E8" s="11" t="s">
        <v>24</v>
      </c>
      <c r="F8" s="11">
        <v>7</v>
      </c>
      <c r="G8" s="11">
        <v>7</v>
      </c>
      <c r="H8" s="11">
        <v>8</v>
      </c>
      <c r="I8" s="11">
        <v>0</v>
      </c>
      <c r="J8" s="11">
        <v>0</v>
      </c>
      <c r="K8" s="11">
        <v>40</v>
      </c>
      <c r="L8" s="11" t="s">
        <v>25</v>
      </c>
      <c r="M8" s="11">
        <f>SUM(G8:J8)</f>
        <v>15</v>
      </c>
      <c r="N8" s="11" t="s">
        <v>26</v>
      </c>
      <c r="O8" s="11">
        <v>1</v>
      </c>
      <c r="P8" s="11" t="s">
        <v>27</v>
      </c>
    </row>
    <row r="10" spans="1:16" x14ac:dyDescent="0.35">
      <c r="C10" s="15" t="s">
        <v>49</v>
      </c>
      <c r="D10" s="15"/>
      <c r="E10" s="15" t="s">
        <v>50</v>
      </c>
    </row>
    <row r="11" spans="1:16" x14ac:dyDescent="0.35">
      <c r="C11" s="15"/>
      <c r="D11" s="15"/>
      <c r="E11" s="15" t="s">
        <v>27</v>
      </c>
    </row>
    <row r="12" spans="1:16" x14ac:dyDescent="0.35">
      <c r="C12" s="15"/>
      <c r="D12" s="15"/>
      <c r="E12" s="15" t="s">
        <v>51</v>
      </c>
    </row>
    <row r="13" spans="1:16" x14ac:dyDescent="0.35">
      <c r="C13" s="15"/>
      <c r="D13" s="15"/>
      <c r="E13" s="15" t="s">
        <v>52</v>
      </c>
    </row>
    <row r="14" spans="1:16" x14ac:dyDescent="0.35">
      <c r="C14" s="15"/>
      <c r="D14" s="15"/>
      <c r="E14" s="15" t="s">
        <v>53</v>
      </c>
    </row>
  </sheetData>
  <sortState ref="E12:E15">
    <sortCondition ref="E12"/>
  </sortState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scale="35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6"/>
  <sheetViews>
    <sheetView topLeftCell="A4" zoomScale="75" workbookViewId="0">
      <selection activeCell="C12" sqref="C12:E16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6" style="1" customWidth="1"/>
    <col min="8" max="8" width="15.5703125" style="1" customWidth="1"/>
    <col min="9" max="9" width="16.28515625" style="1" customWidth="1"/>
    <col min="10" max="10" width="13.28515625" style="1" customWidth="1"/>
    <col min="11" max="11" width="11.42578125" style="1" customWidth="1"/>
    <col min="12" max="12" width="16.140625" style="1" customWidth="1"/>
    <col min="13" max="13" width="13.28515625" style="1" customWidth="1"/>
    <col min="14" max="14" width="16.140625" style="1" customWidth="1"/>
    <col min="15" max="15" width="13.140625" style="1" customWidth="1"/>
    <col min="16" max="16" width="58.7109375" style="2" customWidth="1"/>
    <col min="17" max="249" width="9.140625" style="1"/>
  </cols>
  <sheetData>
    <row r="1" spans="1:16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</row>
    <row r="5" spans="1:16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</row>
    <row r="6" spans="1:16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6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28</v>
      </c>
      <c r="J7" s="8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9" t="s">
        <v>19</v>
      </c>
      <c r="P7" s="10" t="s">
        <v>20</v>
      </c>
    </row>
    <row r="8" spans="1:16" ht="39" customHeight="1" x14ac:dyDescent="0.35">
      <c r="A8" s="11" t="s">
        <v>21</v>
      </c>
      <c r="B8" s="11">
        <v>1</v>
      </c>
      <c r="C8" s="11" t="s">
        <v>22</v>
      </c>
      <c r="D8" s="11" t="s">
        <v>32</v>
      </c>
      <c r="E8" s="11" t="s">
        <v>33</v>
      </c>
      <c r="F8" s="11">
        <v>8</v>
      </c>
      <c r="G8" s="11">
        <v>10</v>
      </c>
      <c r="H8" s="11">
        <v>8</v>
      </c>
      <c r="I8" s="11">
        <v>8</v>
      </c>
      <c r="J8" s="11">
        <v>4</v>
      </c>
      <c r="K8" s="11">
        <v>40</v>
      </c>
      <c r="L8" s="11" t="s">
        <v>25</v>
      </c>
      <c r="M8" s="11">
        <v>30</v>
      </c>
      <c r="N8" s="11" t="s">
        <v>34</v>
      </c>
      <c r="O8" s="11">
        <v>1</v>
      </c>
      <c r="P8" s="11" t="s">
        <v>35</v>
      </c>
    </row>
    <row r="9" spans="1:16" ht="39" customHeight="1" x14ac:dyDescent="0.35">
      <c r="A9" s="11" t="s">
        <v>21</v>
      </c>
      <c r="B9" s="11">
        <v>2</v>
      </c>
      <c r="C9" s="11" t="s">
        <v>22</v>
      </c>
      <c r="D9" s="11" t="s">
        <v>36</v>
      </c>
      <c r="E9" s="11" t="s">
        <v>37</v>
      </c>
      <c r="F9" s="11">
        <v>8</v>
      </c>
      <c r="G9" s="11">
        <v>2</v>
      </c>
      <c r="H9" s="11">
        <v>3</v>
      </c>
      <c r="I9" s="11">
        <v>2</v>
      </c>
      <c r="J9" s="11">
        <v>2</v>
      </c>
      <c r="K9" s="11">
        <v>40</v>
      </c>
      <c r="L9" s="11" t="s">
        <v>25</v>
      </c>
      <c r="M9" s="11">
        <v>9</v>
      </c>
      <c r="N9" s="11" t="s">
        <v>26</v>
      </c>
      <c r="O9" s="11">
        <v>2</v>
      </c>
      <c r="P9" s="11" t="s">
        <v>38</v>
      </c>
    </row>
    <row r="10" spans="1:16" ht="48" customHeight="1" x14ac:dyDescent="0.35">
      <c r="A10" s="11" t="s">
        <v>21</v>
      </c>
      <c r="B10" s="11">
        <v>3</v>
      </c>
      <c r="C10" s="11" t="s">
        <v>22</v>
      </c>
      <c r="D10" s="11" t="s">
        <v>29</v>
      </c>
      <c r="E10" s="11" t="s">
        <v>30</v>
      </c>
      <c r="F10" s="11">
        <v>8</v>
      </c>
      <c r="G10" s="11">
        <v>0</v>
      </c>
      <c r="H10" s="11">
        <v>0</v>
      </c>
      <c r="I10" s="11">
        <v>0</v>
      </c>
      <c r="J10" s="11">
        <v>0</v>
      </c>
      <c r="K10" s="11">
        <v>40</v>
      </c>
      <c r="L10" s="11" t="s">
        <v>25</v>
      </c>
      <c r="M10" s="11">
        <v>0</v>
      </c>
      <c r="N10" s="11" t="s">
        <v>26</v>
      </c>
      <c r="O10" s="11">
        <v>3</v>
      </c>
      <c r="P10" s="11" t="s">
        <v>31</v>
      </c>
    </row>
    <row r="12" spans="1:16" x14ac:dyDescent="0.35">
      <c r="C12" s="15" t="s">
        <v>49</v>
      </c>
      <c r="D12" s="15"/>
      <c r="E12" s="15" t="s">
        <v>50</v>
      </c>
    </row>
    <row r="13" spans="1:16" x14ac:dyDescent="0.35">
      <c r="C13" s="15"/>
      <c r="D13" s="15"/>
      <c r="E13" s="15" t="s">
        <v>27</v>
      </c>
    </row>
    <row r="14" spans="1:16" x14ac:dyDescent="0.35">
      <c r="C14" s="15"/>
      <c r="D14" s="15"/>
      <c r="E14" s="15" t="s">
        <v>51</v>
      </c>
    </row>
    <row r="15" spans="1:16" x14ac:dyDescent="0.35">
      <c r="C15" s="15"/>
      <c r="D15" s="15"/>
      <c r="E15" s="15" t="s">
        <v>52</v>
      </c>
    </row>
    <row r="16" spans="1:16" x14ac:dyDescent="0.35">
      <c r="C16" s="15"/>
      <c r="D16" s="15"/>
      <c r="E16" s="15" t="s">
        <v>53</v>
      </c>
    </row>
  </sheetData>
  <sortState ref="A8:P10">
    <sortCondition descending="1" ref="M8:M10"/>
    <sortCondition ref="D8:D10"/>
  </sortState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7"/>
  <sheetViews>
    <sheetView topLeftCell="A5" zoomScale="75" workbookViewId="0">
      <selection activeCell="E19" sqref="E19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85546875" style="1" customWidth="1"/>
    <col min="8" max="9" width="14.28515625" style="1" customWidth="1"/>
    <col min="10" max="10" width="14.5703125" style="1" customWidth="1"/>
    <col min="11" max="11" width="17.1406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41.42578125" style="2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7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5" t="s">
        <v>33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39</v>
      </c>
      <c r="K7" s="8" t="s">
        <v>40</v>
      </c>
      <c r="L7" s="6" t="s">
        <v>41</v>
      </c>
      <c r="M7" s="6" t="s">
        <v>16</v>
      </c>
      <c r="N7" s="6" t="s">
        <v>17</v>
      </c>
      <c r="O7" s="6" t="s">
        <v>18</v>
      </c>
      <c r="P7" s="9" t="s">
        <v>19</v>
      </c>
      <c r="Q7" s="10" t="s">
        <v>20</v>
      </c>
    </row>
    <row r="8" spans="1:17" ht="41.25" customHeight="1" x14ac:dyDescent="0.35">
      <c r="A8" s="12" t="s">
        <v>21</v>
      </c>
      <c r="B8" s="12">
        <v>1</v>
      </c>
      <c r="C8" s="12" t="s">
        <v>22</v>
      </c>
      <c r="D8" s="12" t="s">
        <v>42</v>
      </c>
      <c r="E8" s="12" t="s">
        <v>33</v>
      </c>
      <c r="F8" s="12">
        <v>9</v>
      </c>
      <c r="G8" s="12">
        <v>6</v>
      </c>
      <c r="H8" s="12">
        <v>2</v>
      </c>
      <c r="I8" s="12">
        <v>4</v>
      </c>
      <c r="J8" s="12">
        <v>3</v>
      </c>
      <c r="K8" s="12">
        <v>0</v>
      </c>
      <c r="L8" s="12">
        <v>50</v>
      </c>
      <c r="M8" s="12" t="s">
        <v>25</v>
      </c>
      <c r="N8" s="12">
        <f>SUM(G8:K8)</f>
        <v>15</v>
      </c>
      <c r="O8" s="12" t="s">
        <v>26</v>
      </c>
      <c r="P8" s="12">
        <v>1</v>
      </c>
      <c r="Q8" s="12" t="s">
        <v>35</v>
      </c>
    </row>
    <row r="9" spans="1:17" ht="37.5" x14ac:dyDescent="0.35">
      <c r="A9" s="12" t="s">
        <v>21</v>
      </c>
      <c r="B9" s="12">
        <v>2</v>
      </c>
      <c r="C9" s="12" t="s">
        <v>22</v>
      </c>
      <c r="D9" s="12" t="s">
        <v>43</v>
      </c>
      <c r="E9" s="12" t="s">
        <v>33</v>
      </c>
      <c r="F9" s="12">
        <v>9</v>
      </c>
      <c r="G9" s="12">
        <v>6</v>
      </c>
      <c r="H9" s="12">
        <v>4</v>
      </c>
      <c r="I9" s="12">
        <v>1</v>
      </c>
      <c r="J9" s="12">
        <v>3</v>
      </c>
      <c r="K9" s="12">
        <v>0</v>
      </c>
      <c r="L9" s="12">
        <v>50</v>
      </c>
      <c r="M9" s="12" t="s">
        <v>25</v>
      </c>
      <c r="N9" s="12">
        <f>SUM(G9:K9)</f>
        <v>14</v>
      </c>
      <c r="O9" s="12" t="s">
        <v>26</v>
      </c>
      <c r="P9" s="12">
        <v>2</v>
      </c>
      <c r="Q9" s="12" t="s">
        <v>35</v>
      </c>
    </row>
    <row r="10" spans="1:17" ht="45" customHeight="1" x14ac:dyDescent="0.35">
      <c r="A10" s="12" t="s">
        <v>21</v>
      </c>
      <c r="B10" s="12">
        <v>3</v>
      </c>
      <c r="C10" s="12" t="s">
        <v>22</v>
      </c>
      <c r="D10" s="12" t="s">
        <v>44</v>
      </c>
      <c r="E10" s="12" t="s">
        <v>37</v>
      </c>
      <c r="F10" s="12">
        <v>9</v>
      </c>
      <c r="G10" s="12">
        <v>2</v>
      </c>
      <c r="H10" s="12">
        <v>4</v>
      </c>
      <c r="I10" s="12">
        <v>1</v>
      </c>
      <c r="J10" s="12">
        <v>3</v>
      </c>
      <c r="K10" s="12">
        <v>0</v>
      </c>
      <c r="L10" s="12">
        <v>50</v>
      </c>
      <c r="M10" s="12" t="s">
        <v>25</v>
      </c>
      <c r="N10" s="12">
        <f>SUM(G10:K10)</f>
        <v>10</v>
      </c>
      <c r="O10" s="12" t="s">
        <v>26</v>
      </c>
      <c r="P10" s="12">
        <v>3</v>
      </c>
      <c r="Q10" s="12" t="s">
        <v>38</v>
      </c>
    </row>
    <row r="11" spans="1:17" ht="40.5" customHeight="1" x14ac:dyDescent="0.35">
      <c r="A11" s="12" t="s">
        <v>21</v>
      </c>
      <c r="B11" s="12">
        <v>4</v>
      </c>
      <c r="C11" s="12" t="s">
        <v>22</v>
      </c>
      <c r="D11" s="12" t="s">
        <v>45</v>
      </c>
      <c r="E11" s="12" t="s">
        <v>37</v>
      </c>
      <c r="F11" s="12">
        <v>9</v>
      </c>
      <c r="G11" s="12">
        <v>2</v>
      </c>
      <c r="H11" s="12">
        <v>2</v>
      </c>
      <c r="I11" s="12">
        <v>1</v>
      </c>
      <c r="J11" s="12">
        <v>3</v>
      </c>
      <c r="K11" s="12">
        <v>0</v>
      </c>
      <c r="L11" s="12">
        <v>50</v>
      </c>
      <c r="M11" s="12" t="s">
        <v>25</v>
      </c>
      <c r="N11" s="12">
        <f>SUM(G11:K11)</f>
        <v>8</v>
      </c>
      <c r="O11" s="12" t="s">
        <v>26</v>
      </c>
      <c r="P11" s="12">
        <v>4</v>
      </c>
      <c r="Q11" s="12" t="s">
        <v>38</v>
      </c>
    </row>
    <row r="13" spans="1:17" x14ac:dyDescent="0.35">
      <c r="C13" s="15" t="s">
        <v>49</v>
      </c>
      <c r="D13" s="15"/>
      <c r="E13" s="15" t="s">
        <v>50</v>
      </c>
    </row>
    <row r="14" spans="1:17" x14ac:dyDescent="0.35">
      <c r="C14" s="15"/>
      <c r="D14" s="15"/>
      <c r="E14" s="15" t="s">
        <v>27</v>
      </c>
    </row>
    <row r="15" spans="1:17" x14ac:dyDescent="0.35">
      <c r="C15" s="15"/>
      <c r="D15" s="15"/>
      <c r="E15" s="15" t="s">
        <v>51</v>
      </c>
    </row>
    <row r="16" spans="1:17" x14ac:dyDescent="0.35">
      <c r="C16" s="15"/>
      <c r="D16" s="15"/>
      <c r="E16" s="15" t="s">
        <v>52</v>
      </c>
    </row>
    <row r="17" spans="3:5" x14ac:dyDescent="0.35">
      <c r="C17" s="15"/>
      <c r="D17" s="15"/>
      <c r="E17" s="15" t="s">
        <v>53</v>
      </c>
    </row>
  </sheetData>
  <sortState ref="A8:Q11">
    <sortCondition descending="1" ref="N8:N11"/>
    <sortCondition ref="D8:D11"/>
  </sortState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4"/>
  <sheetViews>
    <sheetView topLeftCell="A7" zoomScale="75" workbookViewId="0">
      <selection activeCell="C10" sqref="C10:E14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85546875" style="1" customWidth="1"/>
    <col min="8" max="9" width="14.28515625" style="1" customWidth="1"/>
    <col min="10" max="10" width="14.5703125" style="1" customWidth="1"/>
    <col min="11" max="11" width="17.1406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41.42578125" style="2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7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39</v>
      </c>
      <c r="K7" s="8" t="s">
        <v>40</v>
      </c>
      <c r="L7" s="6" t="s">
        <v>41</v>
      </c>
      <c r="M7" s="6" t="s">
        <v>16</v>
      </c>
      <c r="N7" s="6" t="s">
        <v>17</v>
      </c>
      <c r="O7" s="6" t="s">
        <v>18</v>
      </c>
      <c r="P7" s="9" t="s">
        <v>19</v>
      </c>
      <c r="Q7" s="10" t="s">
        <v>20</v>
      </c>
    </row>
    <row r="8" spans="1:17" ht="48" customHeight="1" x14ac:dyDescent="0.35">
      <c r="A8" s="12" t="s">
        <v>21</v>
      </c>
      <c r="B8" s="12">
        <v>1</v>
      </c>
      <c r="C8" s="12" t="s">
        <v>22</v>
      </c>
      <c r="D8" s="12" t="s">
        <v>46</v>
      </c>
      <c r="E8" s="12" t="s">
        <v>30</v>
      </c>
      <c r="F8" s="12">
        <v>10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50</v>
      </c>
      <c r="M8" s="12" t="s">
        <v>25</v>
      </c>
      <c r="N8" s="12">
        <f t="shared" ref="N8" si="0">SUM(G8:K8)</f>
        <v>0</v>
      </c>
      <c r="O8" s="12" t="s">
        <v>26</v>
      </c>
      <c r="P8" s="12">
        <v>1</v>
      </c>
      <c r="Q8" s="12" t="s">
        <v>31</v>
      </c>
    </row>
    <row r="10" spans="1:17" x14ac:dyDescent="0.35">
      <c r="C10" s="15" t="s">
        <v>49</v>
      </c>
      <c r="D10" s="15"/>
      <c r="E10" s="15" t="s">
        <v>50</v>
      </c>
    </row>
    <row r="11" spans="1:17" x14ac:dyDescent="0.35">
      <c r="C11" s="15"/>
      <c r="D11" s="15"/>
      <c r="E11" s="15" t="s">
        <v>27</v>
      </c>
    </row>
    <row r="12" spans="1:17" x14ac:dyDescent="0.35">
      <c r="C12" s="15"/>
      <c r="D12" s="15"/>
      <c r="E12" s="15" t="s">
        <v>51</v>
      </c>
    </row>
    <row r="13" spans="1:17" x14ac:dyDescent="0.35">
      <c r="C13" s="15"/>
      <c r="D13" s="15"/>
      <c r="E13" s="15" t="s">
        <v>52</v>
      </c>
    </row>
    <row r="14" spans="1:17" x14ac:dyDescent="0.35">
      <c r="C14" s="15"/>
      <c r="D14" s="15"/>
      <c r="E14" s="15" t="s">
        <v>53</v>
      </c>
    </row>
  </sheetData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5"/>
  <sheetViews>
    <sheetView tabSelected="1" topLeftCell="A5" zoomScale="75" workbookViewId="0">
      <selection activeCell="E19" sqref="E19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85546875" style="1" customWidth="1"/>
    <col min="8" max="9" width="14.28515625" style="1" customWidth="1"/>
    <col min="10" max="10" width="14.5703125" style="1" customWidth="1"/>
    <col min="11" max="11" width="17.1406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41.42578125" style="2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7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39</v>
      </c>
      <c r="K7" s="8" t="s">
        <v>40</v>
      </c>
      <c r="L7" s="6" t="s">
        <v>41</v>
      </c>
      <c r="M7" s="6" t="s">
        <v>16</v>
      </c>
      <c r="N7" s="6" t="s">
        <v>17</v>
      </c>
      <c r="O7" s="6" t="s">
        <v>18</v>
      </c>
      <c r="P7" s="9" t="s">
        <v>19</v>
      </c>
      <c r="Q7" s="10" t="s">
        <v>20</v>
      </c>
    </row>
    <row r="8" spans="1:17" ht="40.5" customHeight="1" x14ac:dyDescent="0.35">
      <c r="A8" s="12" t="s">
        <v>21</v>
      </c>
      <c r="B8" s="12">
        <v>1</v>
      </c>
      <c r="C8" s="12" t="s">
        <v>22</v>
      </c>
      <c r="D8" s="12" t="s">
        <v>47</v>
      </c>
      <c r="E8" s="12" t="s">
        <v>33</v>
      </c>
      <c r="F8" s="12">
        <v>11</v>
      </c>
      <c r="G8" s="12">
        <v>8</v>
      </c>
      <c r="H8" s="12">
        <v>10</v>
      </c>
      <c r="I8" s="12">
        <v>2</v>
      </c>
      <c r="J8" s="12">
        <v>1</v>
      </c>
      <c r="K8" s="12">
        <v>1</v>
      </c>
      <c r="L8" s="12">
        <v>50</v>
      </c>
      <c r="M8" s="12" t="s">
        <v>25</v>
      </c>
      <c r="N8" s="12">
        <f t="shared" ref="N8:N9" si="0">SUM(G8:K8)</f>
        <v>22</v>
      </c>
      <c r="O8" s="12" t="s">
        <v>26</v>
      </c>
      <c r="P8" s="12">
        <v>1</v>
      </c>
      <c r="Q8" s="12" t="s">
        <v>35</v>
      </c>
    </row>
    <row r="9" spans="1:17" ht="37.5" x14ac:dyDescent="0.35">
      <c r="A9" s="12" t="s">
        <v>21</v>
      </c>
      <c r="B9" s="12">
        <v>2</v>
      </c>
      <c r="C9" s="12" t="s">
        <v>22</v>
      </c>
      <c r="D9" s="12" t="s">
        <v>48</v>
      </c>
      <c r="E9" s="12" t="s">
        <v>33</v>
      </c>
      <c r="F9" s="12">
        <v>11</v>
      </c>
      <c r="G9" s="12">
        <v>8</v>
      </c>
      <c r="H9" s="12">
        <v>8</v>
      </c>
      <c r="I9" s="12">
        <v>1</v>
      </c>
      <c r="J9" s="12">
        <v>2</v>
      </c>
      <c r="K9" s="12">
        <v>1</v>
      </c>
      <c r="L9" s="12">
        <v>50</v>
      </c>
      <c r="M9" s="12" t="s">
        <v>25</v>
      </c>
      <c r="N9" s="12">
        <f t="shared" si="0"/>
        <v>20</v>
      </c>
      <c r="O9" s="12" t="s">
        <v>26</v>
      </c>
      <c r="P9" s="12">
        <v>2</v>
      </c>
      <c r="Q9" s="12" t="s">
        <v>35</v>
      </c>
    </row>
    <row r="11" spans="1:17" x14ac:dyDescent="0.35">
      <c r="C11" s="15" t="s">
        <v>49</v>
      </c>
      <c r="D11" s="15"/>
      <c r="E11" s="15" t="s">
        <v>50</v>
      </c>
    </row>
    <row r="12" spans="1:17" x14ac:dyDescent="0.35">
      <c r="C12" s="15"/>
      <c r="D12" s="15"/>
      <c r="E12" s="15" t="s">
        <v>27</v>
      </c>
    </row>
    <row r="13" spans="1:17" x14ac:dyDescent="0.35">
      <c r="C13" s="15"/>
      <c r="D13" s="15"/>
      <c r="E13" s="15" t="s">
        <v>51</v>
      </c>
    </row>
    <row r="14" spans="1:17" x14ac:dyDescent="0.35">
      <c r="C14" s="15"/>
      <c r="D14" s="15"/>
      <c r="E14" s="15" t="s">
        <v>52</v>
      </c>
    </row>
    <row r="15" spans="1:17" x14ac:dyDescent="0.35">
      <c r="C15" s="15"/>
      <c r="D15" s="15"/>
      <c r="E15" s="15" t="s">
        <v>53</v>
      </c>
    </row>
  </sheetData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23</cp:revision>
  <cp:lastPrinted>2024-12-16T07:06:52Z</cp:lastPrinted>
  <dcterms:created xsi:type="dcterms:W3CDTF">2006-09-28T08:33:49Z</dcterms:created>
  <dcterms:modified xsi:type="dcterms:W3CDTF">2024-12-20T10:26:08Z</dcterms:modified>
  <dc:language>en-US</dc:language>
</cp:coreProperties>
</file>