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1" hidden="1">'8 класс'!$E$1:$E$212</definedName>
    <definedName name="_xlnm._FilterDatabase" localSheetId="2" hidden="1">'9 класс'!$E$1:$E$212</definedName>
    <definedName name="Excel_BuiltIn__FilterDatabase" localSheetId="3">'10 класс'!$A$7:$T$7</definedName>
    <definedName name="Excel_BuiltIn__FilterDatabase" localSheetId="4">'11 класс'!$A$7:$T$7</definedName>
    <definedName name="Excel_BuiltIn__FilterDatabase" localSheetId="0">'7 класс'!$A$7:$R$7</definedName>
    <definedName name="Excel_BuiltIn__FilterDatabase" localSheetId="1">'8 класс'!$A$7:$R$7</definedName>
    <definedName name="Excel_BuiltIn__FilterDatabase" localSheetId="2">'9 класс'!$A$7:$T$7</definedName>
  </definedNames>
  <calcPr calcId="145621"/>
</workbook>
</file>

<file path=xl/calcChain.xml><?xml version="1.0" encoding="utf-8"?>
<calcChain xmlns="http://schemas.openxmlformats.org/spreadsheetml/2006/main">
  <c r="Q9" i="3" l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O9" i="2"/>
  <c r="O10" i="2"/>
  <c r="O11" i="2"/>
  <c r="O12" i="2"/>
  <c r="O13" i="2"/>
  <c r="O14" i="2"/>
  <c r="O15" i="2"/>
  <c r="O16" i="2"/>
  <c r="O17" i="2"/>
  <c r="O8" i="2"/>
  <c r="O9" i="1"/>
  <c r="O10" i="1"/>
  <c r="O11" i="1"/>
  <c r="O12" i="1"/>
  <c r="O13" i="1"/>
  <c r="O14" i="1"/>
  <c r="O15" i="1"/>
  <c r="O16" i="1"/>
  <c r="O17" i="1"/>
  <c r="Q8" i="5"/>
  <c r="Q8" i="4"/>
  <c r="Q8" i="3"/>
  <c r="O8" i="1"/>
</calcChain>
</file>

<file path=xl/sharedStrings.xml><?xml version="1.0" encoding="utf-8"?>
<sst xmlns="http://schemas.openxmlformats.org/spreadsheetml/2006/main" count="388" uniqueCount="98">
  <si>
    <t>Протокол заседания жюри муниципального этапа всероссийской олимпиады школьников Ивантеевского муниципального района по географии  от 27 ноября 2024года</t>
  </si>
  <si>
    <t>Присутствовали:  чел.</t>
  </si>
  <si>
    <t>Отсутствовали:  нет</t>
  </si>
  <si>
    <t>Повестка: утверждение результатов  муниципального этапа всероссийской олимпиады по географии</t>
  </si>
  <si>
    <t>Решили: утвердить результаты муниципального этапа всероссийской олимпиады по географии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</si>
  <si>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</si>
  <si>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</si>
  <si>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</si>
  <si>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</si>
  <si>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</si>
  <si>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Класс</t>
  </si>
  <si>
    <t>Тестовый тур 28б</t>
  </si>
  <si>
    <t>Теоретический тур                                  Задание №1  Африка                         30б</t>
  </si>
  <si>
    <t>Теоретический тур                                  Задание №2  Большой вопрос про кукурузу.                       8б</t>
  </si>
  <si>
    <t>Теоретический тур                                  Задание №3  Процессы.                       10б</t>
  </si>
  <si>
    <t>Теоретический тур                                  Задание №4  Города мира.                       6б</t>
  </si>
  <si>
    <t>Теоретический тур                                  Задание №5  Карта.                       18б</t>
  </si>
  <si>
    <t>Всего 
100 б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</si>
  <si>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</si>
  <si>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</si>
  <si>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</si>
  <si>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</si>
  <si>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</si>
  <si>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География</t>
  </si>
  <si>
    <t>Ивантеевский</t>
  </si>
  <si>
    <t>Гриднев Кирилл Алексеевич</t>
  </si>
  <si>
    <t>Муниципальное общеобразовательное учреждение "Средняя общеобразовательная школа с. Яблоновый Гай Ивантеевского района Саратовской области"</t>
  </si>
  <si>
    <t>нет</t>
  </si>
  <si>
    <t>Погорелова Ольга Викторовна</t>
  </si>
  <si>
    <t>Зайченко Дмитрий Владимирович</t>
  </si>
  <si>
    <t>Краснобрыжева Ирина Петровна</t>
  </si>
  <si>
    <t>Зайченко Виталий Сергеевич</t>
  </si>
  <si>
    <t>Чернышов Станислав Дмириевич</t>
  </si>
  <si>
    <t>Муниципальное общеобразовательное учреждение «Средняя общеобразовательная школа с. Ивантеевка имени И.Ф.Дрёмова Саратовской области»</t>
  </si>
  <si>
    <t>Чеснокова Ирина Ивановна</t>
  </si>
  <si>
    <t>Бабкина Валерия Сергеевна</t>
  </si>
  <si>
    <t>Бобров Алексей Алексеевич</t>
  </si>
  <si>
    <t>Муниципальное общеобразовательное учреждение "Средняя общеобразовательная школа п. Знаменский Ивантеевского района Саратовской области"</t>
  </si>
  <si>
    <t>Внукова Ольга Владимировна</t>
  </si>
  <si>
    <t>Малахова Дарья Владимировна</t>
  </si>
  <si>
    <t>Муниципальное общеобразовательное учреждение "Гимназия-школа с.Ивантеевка Саратовской области"</t>
  </si>
  <si>
    <t>Некрасова Юлия Викторовна</t>
  </si>
  <si>
    <t>Погодина Диана Евгеньевна</t>
  </si>
  <si>
    <t>Шумейко Данил Александрович</t>
  </si>
  <si>
    <t>Яньшина Зинаида Владимировна</t>
  </si>
  <si>
    <t>Кирюшин Станислав Алексеевич</t>
  </si>
  <si>
    <t>призер</t>
  </si>
  <si>
    <t>Пахомов Сергей Николаевич</t>
  </si>
  <si>
    <t>Пяткина Анастасия Александровна</t>
  </si>
  <si>
    <t xml:space="preserve">участник </t>
  </si>
  <si>
    <t>Сидалиева Милана Ренатовна</t>
  </si>
  <si>
    <t>Альжанова Аделина Азаматовна</t>
  </si>
  <si>
    <t xml:space="preserve">Айвазян Манушак Славиковна </t>
  </si>
  <si>
    <t>Лисицын Александр Михайлович</t>
  </si>
  <si>
    <t>Жардимова Анастасия Юрьевна</t>
  </si>
  <si>
    <t>Муниципальное общеобразовательное учреждение "Средняя общеобразовательная школа с. Бартеневка имени П.Е. Толстова"</t>
  </si>
  <si>
    <t>участник</t>
  </si>
  <si>
    <t>Кожина Софья Евгеньевна</t>
  </si>
  <si>
    <t>Гашумова Мадина Абдуллаховна</t>
  </si>
  <si>
    <t>Андреев Александр Сергеевич</t>
  </si>
  <si>
    <t>Штохова Карина Александровна</t>
  </si>
  <si>
    <t>Тестовый тур 25,5б</t>
  </si>
  <si>
    <t>Теоретический тур                                  Задание №1  Африка                         25,5б</t>
  </si>
  <si>
    <t>Теоретический тур                                  Задание №2  Иран                       7б</t>
  </si>
  <si>
    <t>Теоретический тур                                  Задание №3  С/х культуры                       5б</t>
  </si>
  <si>
    <t>Теоретический тур                                  Задание №4  Процессы                       10б</t>
  </si>
  <si>
    <t>Теоретический тур                                  Задание №5    Города мира                                6б</t>
  </si>
  <si>
    <t>Теоретический тур                                  Задание №6    Регион                              6б</t>
  </si>
  <si>
    <t>Теоретический тур                                  Задание №7    Карта                             15б</t>
  </si>
  <si>
    <t>Гриднева Варвара Алексеевна</t>
  </si>
  <si>
    <t>Макунина Маргарита Андреевна</t>
  </si>
  <si>
    <t>Тулзакова Ангелина Денисовна</t>
  </si>
  <si>
    <t>Панарина Ульяна Руслановна</t>
  </si>
  <si>
    <t>Савенков Семен Иванович</t>
  </si>
  <si>
    <t>Керимова Алина Эдуардовна</t>
  </si>
  <si>
    <t>Алирзаева Марьям Наиковна</t>
  </si>
  <si>
    <t>Кабренов Вадим Андреевич</t>
  </si>
  <si>
    <t>призёр</t>
  </si>
  <si>
    <t>Рогова Анастасия Владимировна</t>
  </si>
  <si>
    <t>Замараева Алёна Александровна</t>
  </si>
  <si>
    <t>Мирзоян Алина Геворговна</t>
  </si>
  <si>
    <t>Усенова Аделина Сагновна</t>
  </si>
  <si>
    <t>Ипина Виктория Алексеевна</t>
  </si>
  <si>
    <t>Галанина Елизавета Анатольевна</t>
  </si>
  <si>
    <t>Муниципальное общеобразовательная учреждение "Основная общеобразовательная школа с.Канаевка им. С.П.Жаркова Ивантеевского района Саратовская область"</t>
  </si>
  <si>
    <t>0.5</t>
  </si>
  <si>
    <t>Филиппова Юлия Валентиновна</t>
  </si>
  <si>
    <t>Жучков Владислав Алексеевич</t>
  </si>
  <si>
    <t>Степанов Данила Евгеньевич</t>
  </si>
  <si>
    <t>Вакаренко Денис Васильевич</t>
  </si>
  <si>
    <t>Тестовый тур 27б</t>
  </si>
  <si>
    <t>Теоретический тур                                  Задание №1  Африка                         23б</t>
  </si>
  <si>
    <t>Теоретический тур                                  Задание №2  Страна                      7б</t>
  </si>
  <si>
    <t>Теоретический тур                                  Задание №3                 С/х культуры                       6б</t>
  </si>
  <si>
    <t>Теоретический тур                                  Задание №4  Процессы                    10б</t>
  </si>
  <si>
    <t>Кудрявцев Юрий Александрович</t>
  </si>
  <si>
    <t>Широков Даниил Юрьевич</t>
  </si>
  <si>
    <t xml:space="preserve">Боровкова Валерия Станиславовна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</si>
</sst>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0"/>
      <name val="Arial Cyr"/>
    </font>
    <font>
      <sz val="16"/>
      <name val="Calibri"/>
    </font>
    <font>
      <b/>
      <sz val="14"/>
      <name val="Times New Roman"/>
    </font>
    <font>
      <sz val="14"/>
      <name val="Calibri"/>
    </font>
    <font>
      <sz val="14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5">
    <xf numFmtId="0" fontId="0" fillId="0" borderId="0"/>
    <xf numFmtId="0" fontId="6" fillId="0" borderId="0" applyBorder="0" applyProtection="0"/>
    <xf numFmtId="0" fontId="6" fillId="0" borderId="0" applyBorder="0" applyProtection="0"/>
    <xf numFmtId="0" fontId="6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17"/>
  <sheetViews>
    <sheetView tabSelected="1" topLeftCell="A6" zoomScale="75" workbookViewId="0">
      <selection activeCell="D10" sqref="D10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8.140625" style="1" customWidth="1"/>
    <col min="5" max="5" width="95.28515625" style="1" customWidth="1"/>
    <col min="6" max="6" width="12.140625" style="1" customWidth="1"/>
    <col min="7" max="7" width="19.5703125" style="1" customWidth="1"/>
    <col min="8" max="11" width="22" style="1" customWidth="1"/>
    <col min="12" max="12" width="24.5703125" style="1" customWidth="1"/>
    <col min="13" max="13" width="11.42578125" style="1" customWidth="1"/>
    <col min="14" max="14" width="16.140625" style="1" customWidth="1"/>
    <col min="15" max="15" width="13.28515625" style="1" customWidth="1"/>
    <col min="16" max="16" width="20.85546875" style="1" customWidth="1"/>
    <col min="17" max="17" width="13.140625" style="1" customWidth="1"/>
    <col min="18" max="18" width="41.42578125" style="2" customWidth="1"/>
    <col min="19" max="251" width="9.140625" style="1"/>
  </cols>
  <sheetData>
    <row r="1" spans="1:18" ht="48.6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s="1" customFormat="1" ht="28.5" customHeight="1" x14ac:dyDescent="0.35">
      <c r="A2" s="25" t="s">
        <v>1</v>
      </c>
      <c r="B2" s="25"/>
      <c r="C2" s="25"/>
      <c r="D2" s="25"/>
      <c r="E2" s="3"/>
      <c r="F2" s="3"/>
      <c r="G2" s="3"/>
      <c r="H2" s="3"/>
      <c r="I2" s="3"/>
      <c r="J2" s="3"/>
      <c r="K2" s="3"/>
      <c r="L2" s="4"/>
      <c r="M2" s="3"/>
      <c r="N2" s="3"/>
      <c r="O2" s="3"/>
      <c r="P2" s="3"/>
      <c r="Q2" s="3"/>
      <c r="R2" s="2"/>
    </row>
    <row r="3" spans="1:18" s="1" customFormat="1" ht="28.5" customHeight="1" x14ac:dyDescent="0.35">
      <c r="A3" s="25" t="s">
        <v>2</v>
      </c>
      <c r="B3" s="25"/>
      <c r="C3" s="25"/>
      <c r="D3" s="25"/>
      <c r="E3" s="3"/>
      <c r="F3" s="3"/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2"/>
    </row>
    <row r="4" spans="1:18" s="1" customFormat="1" ht="28.5" customHeight="1" x14ac:dyDescent="0.3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"/>
    </row>
    <row r="5" spans="1:18" s="1" customFormat="1" ht="28.5" customHeight="1" x14ac:dyDescent="0.35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"/>
    </row>
    <row r="6" spans="1:18" ht="23.25" customHeight="1" x14ac:dyDescent="0.35">
      <c r="A6" s="24"/>
      <c r="B6" s="24"/>
      <c r="C6" s="24"/>
      <c r="D6" s="24"/>
      <c r="E6" s="2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8" ht="121.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1" t="s">
        <v>17</v>
      </c>
      <c r="N7" s="12" t="s">
        <v>18</v>
      </c>
      <c r="O7" s="7" t="s">
        <v>19</v>
      </c>
      <c r="P7" s="7" t="s">
        <v>20</v>
      </c>
      <c r="Q7" s="13" t="s">
        <v>21</v>
      </c>
      <c r="R7" s="14" t="s">
        <v>22</v>
      </c>
    </row>
    <row r="8" spans="1:18" ht="37.5" x14ac:dyDescent="0.35">
      <c r="A8" s="15" t="s">
        <v>23</v>
      </c>
      <c r="B8" s="15">
        <v>1</v>
      </c>
      <c r="C8" s="15" t="s">
        <v>24</v>
      </c>
      <c r="D8" s="15" t="s">
        <v>29</v>
      </c>
      <c r="E8" s="15" t="s">
        <v>40</v>
      </c>
      <c r="F8" s="15">
        <v>7</v>
      </c>
      <c r="G8" s="15">
        <v>20</v>
      </c>
      <c r="H8" s="15">
        <v>11</v>
      </c>
      <c r="I8" s="15">
        <v>0</v>
      </c>
      <c r="J8" s="15">
        <v>6</v>
      </c>
      <c r="K8" s="15">
        <v>3</v>
      </c>
      <c r="L8" s="15">
        <v>0</v>
      </c>
      <c r="M8" s="15">
        <v>100</v>
      </c>
      <c r="N8" s="15" t="s">
        <v>27</v>
      </c>
      <c r="O8" s="15">
        <f>SUM(G8:L8)</f>
        <v>40</v>
      </c>
      <c r="P8" s="15" t="s">
        <v>56</v>
      </c>
      <c r="Q8" s="15">
        <v>1</v>
      </c>
      <c r="R8" s="15" t="s">
        <v>30</v>
      </c>
    </row>
    <row r="9" spans="1:18" ht="37.5" x14ac:dyDescent="0.35">
      <c r="A9" s="15" t="s">
        <v>23</v>
      </c>
      <c r="B9" s="15">
        <v>2</v>
      </c>
      <c r="C9" s="15" t="s">
        <v>24</v>
      </c>
      <c r="D9" s="15" t="s">
        <v>31</v>
      </c>
      <c r="E9" s="15" t="s">
        <v>40</v>
      </c>
      <c r="F9" s="15">
        <v>7</v>
      </c>
      <c r="G9" s="15">
        <v>10</v>
      </c>
      <c r="H9" s="15">
        <v>6</v>
      </c>
      <c r="I9" s="15">
        <v>0</v>
      </c>
      <c r="J9" s="15">
        <v>3</v>
      </c>
      <c r="K9" s="15">
        <v>2</v>
      </c>
      <c r="L9" s="15">
        <v>0</v>
      </c>
      <c r="M9" s="15">
        <v>100</v>
      </c>
      <c r="N9" s="15" t="s">
        <v>27</v>
      </c>
      <c r="O9" s="15">
        <f t="shared" ref="O9:O17" si="0">SUM(G9:L9)</f>
        <v>21</v>
      </c>
      <c r="P9" s="15" t="s">
        <v>56</v>
      </c>
      <c r="Q9" s="15">
        <v>2</v>
      </c>
      <c r="R9" s="15" t="s">
        <v>30</v>
      </c>
    </row>
    <row r="10" spans="1:18" ht="37.5" x14ac:dyDescent="0.35">
      <c r="A10" s="15" t="s">
        <v>23</v>
      </c>
      <c r="B10" s="15">
        <v>3</v>
      </c>
      <c r="C10" s="15" t="s">
        <v>24</v>
      </c>
      <c r="D10" s="15" t="s">
        <v>97</v>
      </c>
      <c r="E10" s="15" t="s">
        <v>40</v>
      </c>
      <c r="F10" s="15">
        <v>7</v>
      </c>
      <c r="G10" s="15">
        <v>2</v>
      </c>
      <c r="H10" s="15">
        <v>5</v>
      </c>
      <c r="I10" s="15">
        <v>2</v>
      </c>
      <c r="J10" s="15">
        <v>3</v>
      </c>
      <c r="K10" s="15">
        <v>2</v>
      </c>
      <c r="L10" s="15">
        <v>3</v>
      </c>
      <c r="M10" s="15">
        <v>100</v>
      </c>
      <c r="N10" s="15" t="s">
        <v>27</v>
      </c>
      <c r="O10" s="15">
        <f t="shared" si="0"/>
        <v>17</v>
      </c>
      <c r="P10" s="15" t="s">
        <v>56</v>
      </c>
      <c r="Q10" s="15">
        <v>3</v>
      </c>
      <c r="R10" s="15" t="s">
        <v>41</v>
      </c>
    </row>
    <row r="11" spans="1:18" ht="56.25" x14ac:dyDescent="0.35">
      <c r="A11" s="15" t="s">
        <v>23</v>
      </c>
      <c r="B11" s="15">
        <v>4</v>
      </c>
      <c r="C11" s="15" t="s">
        <v>24</v>
      </c>
      <c r="D11" s="15" t="s">
        <v>43</v>
      </c>
      <c r="E11" s="15" t="s">
        <v>33</v>
      </c>
      <c r="F11" s="15">
        <v>7</v>
      </c>
      <c r="G11" s="15">
        <v>15.5</v>
      </c>
      <c r="H11" s="15">
        <v>0.5</v>
      </c>
      <c r="I11" s="15">
        <v>0</v>
      </c>
      <c r="J11" s="15">
        <v>0</v>
      </c>
      <c r="K11" s="15">
        <v>0</v>
      </c>
      <c r="L11" s="15">
        <v>1</v>
      </c>
      <c r="M11" s="15">
        <v>100</v>
      </c>
      <c r="N11" s="15" t="s">
        <v>27</v>
      </c>
      <c r="O11" s="15">
        <f t="shared" si="0"/>
        <v>17</v>
      </c>
      <c r="P11" s="15" t="s">
        <v>56</v>
      </c>
      <c r="Q11" s="15">
        <v>3</v>
      </c>
      <c r="R11" s="15" t="s">
        <v>44</v>
      </c>
    </row>
    <row r="12" spans="1:18" ht="37.5" x14ac:dyDescent="0.35">
      <c r="A12" s="15" t="s">
        <v>23</v>
      </c>
      <c r="B12" s="15">
        <v>5</v>
      </c>
      <c r="C12" s="15" t="s">
        <v>24</v>
      </c>
      <c r="D12" s="15" t="s">
        <v>39</v>
      </c>
      <c r="E12" s="15" t="s">
        <v>40</v>
      </c>
      <c r="F12" s="15">
        <v>7</v>
      </c>
      <c r="G12" s="15">
        <v>2</v>
      </c>
      <c r="H12" s="15">
        <v>2</v>
      </c>
      <c r="I12" s="15">
        <v>3</v>
      </c>
      <c r="J12" s="15">
        <v>4</v>
      </c>
      <c r="K12" s="15">
        <v>1</v>
      </c>
      <c r="L12" s="15">
        <v>2.5</v>
      </c>
      <c r="M12" s="15">
        <v>100</v>
      </c>
      <c r="N12" s="15" t="s">
        <v>27</v>
      </c>
      <c r="O12" s="15">
        <f t="shared" si="0"/>
        <v>14.5</v>
      </c>
      <c r="P12" s="15" t="s">
        <v>56</v>
      </c>
      <c r="Q12" s="15">
        <v>4</v>
      </c>
      <c r="R12" s="15" t="s">
        <v>41</v>
      </c>
    </row>
    <row r="13" spans="1:18" ht="37.5" x14ac:dyDescent="0.35">
      <c r="A13" s="15" t="s">
        <v>23</v>
      </c>
      <c r="B13" s="15">
        <v>6</v>
      </c>
      <c r="C13" s="15" t="s">
        <v>24</v>
      </c>
      <c r="D13" s="15" t="s">
        <v>42</v>
      </c>
      <c r="E13" s="15" t="s">
        <v>40</v>
      </c>
      <c r="F13" s="15">
        <v>7</v>
      </c>
      <c r="G13" s="15">
        <v>3</v>
      </c>
      <c r="H13" s="15">
        <v>1</v>
      </c>
      <c r="I13" s="15">
        <v>3</v>
      </c>
      <c r="J13" s="15">
        <v>4</v>
      </c>
      <c r="K13" s="15">
        <v>1</v>
      </c>
      <c r="L13" s="15">
        <v>2.5</v>
      </c>
      <c r="M13" s="15">
        <v>100</v>
      </c>
      <c r="N13" s="15" t="s">
        <v>27</v>
      </c>
      <c r="O13" s="15">
        <f t="shared" si="0"/>
        <v>14.5</v>
      </c>
      <c r="P13" s="15" t="s">
        <v>56</v>
      </c>
      <c r="Q13" s="15">
        <v>4</v>
      </c>
      <c r="R13" s="15" t="s">
        <v>41</v>
      </c>
    </row>
    <row r="14" spans="1:18" ht="56.25" x14ac:dyDescent="0.35">
      <c r="A14" s="15" t="s">
        <v>23</v>
      </c>
      <c r="B14" s="15">
        <v>7</v>
      </c>
      <c r="C14" s="15" t="s">
        <v>24</v>
      </c>
      <c r="D14" s="15" t="s">
        <v>25</v>
      </c>
      <c r="E14" s="15" t="s">
        <v>26</v>
      </c>
      <c r="F14" s="15">
        <v>7</v>
      </c>
      <c r="G14" s="15">
        <v>12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100</v>
      </c>
      <c r="N14" s="15" t="s">
        <v>27</v>
      </c>
      <c r="O14" s="15">
        <f t="shared" si="0"/>
        <v>12</v>
      </c>
      <c r="P14" s="15" t="s">
        <v>56</v>
      </c>
      <c r="Q14" s="15">
        <v>5</v>
      </c>
      <c r="R14" s="15" t="s">
        <v>28</v>
      </c>
    </row>
    <row r="15" spans="1:18" ht="56.25" x14ac:dyDescent="0.35">
      <c r="A15" s="15" t="s">
        <v>23</v>
      </c>
      <c r="B15" s="15">
        <v>8</v>
      </c>
      <c r="C15" s="15" t="s">
        <v>24</v>
      </c>
      <c r="D15" s="15" t="s">
        <v>35</v>
      </c>
      <c r="E15" s="15" t="s">
        <v>33</v>
      </c>
      <c r="F15" s="15">
        <v>7</v>
      </c>
      <c r="G15" s="15">
        <v>6</v>
      </c>
      <c r="H15" s="15">
        <v>0</v>
      </c>
      <c r="I15" s="15">
        <v>0</v>
      </c>
      <c r="J15" s="15">
        <v>1</v>
      </c>
      <c r="K15" s="15">
        <v>0</v>
      </c>
      <c r="L15" s="15">
        <v>0</v>
      </c>
      <c r="M15" s="15">
        <v>100</v>
      </c>
      <c r="N15" s="15" t="s">
        <v>27</v>
      </c>
      <c r="O15" s="15">
        <f t="shared" si="0"/>
        <v>7</v>
      </c>
      <c r="P15" s="15" t="s">
        <v>56</v>
      </c>
      <c r="Q15" s="15">
        <v>6</v>
      </c>
      <c r="R15" s="15" t="s">
        <v>34</v>
      </c>
    </row>
    <row r="16" spans="1:18" ht="56.25" x14ac:dyDescent="0.35">
      <c r="A16" s="15" t="s">
        <v>23</v>
      </c>
      <c r="B16" s="15">
        <v>9</v>
      </c>
      <c r="C16" s="15" t="s">
        <v>24</v>
      </c>
      <c r="D16" s="15" t="s">
        <v>36</v>
      </c>
      <c r="E16" s="15" t="s">
        <v>37</v>
      </c>
      <c r="F16" s="15">
        <v>7</v>
      </c>
      <c r="G16" s="15">
        <v>7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100</v>
      </c>
      <c r="N16" s="15" t="s">
        <v>27</v>
      </c>
      <c r="O16" s="15">
        <f t="shared" si="0"/>
        <v>7</v>
      </c>
      <c r="P16" s="15" t="s">
        <v>56</v>
      </c>
      <c r="Q16" s="15">
        <v>6</v>
      </c>
      <c r="R16" s="15" t="s">
        <v>38</v>
      </c>
    </row>
    <row r="17" spans="1:18" ht="56.25" x14ac:dyDescent="0.35">
      <c r="A17" s="15" t="s">
        <v>23</v>
      </c>
      <c r="B17" s="15">
        <v>10</v>
      </c>
      <c r="C17" s="15" t="s">
        <v>24</v>
      </c>
      <c r="D17" s="15" t="s">
        <v>32</v>
      </c>
      <c r="E17" s="15" t="s">
        <v>33</v>
      </c>
      <c r="F17" s="15">
        <v>7</v>
      </c>
      <c r="G17" s="15">
        <v>5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100</v>
      </c>
      <c r="N17" s="15" t="s">
        <v>27</v>
      </c>
      <c r="O17" s="15">
        <f t="shared" si="0"/>
        <v>5</v>
      </c>
      <c r="P17" s="15" t="s">
        <v>56</v>
      </c>
      <c r="Q17" s="15">
        <v>7</v>
      </c>
      <c r="R17" s="15" t="s">
        <v>34</v>
      </c>
    </row>
  </sheetData>
  <sortState ref="A8:R17">
    <sortCondition descending="1" ref="O8:O17"/>
    <sortCondition ref="D8:D17"/>
  </sortState>
  <mergeCells count="6">
    <mergeCell ref="A6:E6"/>
    <mergeCell ref="A1:Q1"/>
    <mergeCell ref="A2:D2"/>
    <mergeCell ref="A3:D3"/>
    <mergeCell ref="A4:Q4"/>
    <mergeCell ref="A5:Q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17"/>
  <sheetViews>
    <sheetView topLeftCell="A7" zoomScale="75" workbookViewId="0">
      <selection activeCell="R9" sqref="A9:R9"/>
    </sheetView>
  </sheetViews>
  <sheetFormatPr defaultColWidth="9.140625" defaultRowHeight="21" x14ac:dyDescent="0.35"/>
  <cols>
    <col min="1" max="1" width="17" style="1" customWidth="1"/>
    <col min="2" max="2" width="5.5703125" style="1" customWidth="1"/>
    <col min="3" max="3" width="20.5703125" style="1" customWidth="1"/>
    <col min="4" max="4" width="46.42578125" style="1" customWidth="1"/>
    <col min="5" max="5" width="95.28515625" style="1" customWidth="1"/>
    <col min="6" max="6" width="12.140625" style="1" customWidth="1"/>
    <col min="7" max="7" width="19.5703125" style="1" customWidth="1"/>
    <col min="8" max="11" width="22" style="1" customWidth="1"/>
    <col min="12" max="12" width="24.5703125" style="1" customWidth="1"/>
    <col min="13" max="13" width="11.42578125" style="1" customWidth="1"/>
    <col min="14" max="14" width="16.140625" style="1" customWidth="1"/>
    <col min="15" max="15" width="13.28515625" style="1" customWidth="1"/>
    <col min="16" max="16" width="20.85546875" style="1" customWidth="1"/>
    <col min="17" max="17" width="13.140625" style="1" customWidth="1"/>
    <col min="18" max="18" width="41.42578125" style="2" customWidth="1"/>
    <col min="19" max="251" width="9.140625" style="1"/>
  </cols>
  <sheetData>
    <row r="1" spans="1:18" ht="48.6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s="1" customFormat="1" ht="28.5" customHeight="1" x14ac:dyDescent="0.35">
      <c r="A2" s="25" t="s">
        <v>1</v>
      </c>
      <c r="B2" s="25"/>
      <c r="C2" s="25"/>
      <c r="D2" s="25"/>
      <c r="E2" s="3"/>
      <c r="F2" s="3"/>
      <c r="G2" s="3"/>
      <c r="H2" s="3"/>
      <c r="I2" s="3"/>
      <c r="J2" s="3"/>
      <c r="K2" s="3"/>
      <c r="L2" s="4"/>
      <c r="M2" s="3"/>
      <c r="N2" s="3"/>
      <c r="O2" s="3"/>
      <c r="P2" s="3"/>
      <c r="Q2" s="3"/>
      <c r="R2" s="2"/>
    </row>
    <row r="3" spans="1:18" s="1" customFormat="1" ht="28.5" customHeight="1" x14ac:dyDescent="0.35">
      <c r="A3" s="25" t="s">
        <v>2</v>
      </c>
      <c r="B3" s="25"/>
      <c r="C3" s="25"/>
      <c r="D3" s="25"/>
      <c r="E3" s="3"/>
      <c r="F3" s="3"/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2"/>
    </row>
    <row r="4" spans="1:18" s="1" customFormat="1" ht="28.5" customHeight="1" x14ac:dyDescent="0.3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"/>
    </row>
    <row r="5" spans="1:18" s="1" customFormat="1" ht="28.5" customHeight="1" x14ac:dyDescent="0.35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"/>
    </row>
    <row r="6" spans="1:18" ht="23.25" customHeight="1" x14ac:dyDescent="0.35">
      <c r="A6" s="24"/>
      <c r="B6" s="24"/>
      <c r="C6" s="24"/>
      <c r="D6" s="24"/>
      <c r="E6" s="2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18" ht="121.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1" t="s">
        <v>17</v>
      </c>
      <c r="N7" s="12" t="s">
        <v>18</v>
      </c>
      <c r="O7" s="7" t="s">
        <v>19</v>
      </c>
      <c r="P7" s="7" t="s">
        <v>20</v>
      </c>
      <c r="Q7" s="13" t="s">
        <v>21</v>
      </c>
      <c r="R7" s="11" t="s">
        <v>22</v>
      </c>
    </row>
    <row r="8" spans="1:18" ht="37.5" x14ac:dyDescent="0.35">
      <c r="A8" s="15" t="s">
        <v>23</v>
      </c>
      <c r="B8" s="15">
        <v>1</v>
      </c>
      <c r="C8" s="15" t="s">
        <v>24</v>
      </c>
      <c r="D8" s="15" t="s">
        <v>45</v>
      </c>
      <c r="E8" s="15" t="s">
        <v>40</v>
      </c>
      <c r="F8" s="15">
        <v>8</v>
      </c>
      <c r="G8" s="15">
        <v>19</v>
      </c>
      <c r="H8" s="15">
        <v>27</v>
      </c>
      <c r="I8" s="15">
        <v>5.5</v>
      </c>
      <c r="J8" s="15">
        <v>5.5</v>
      </c>
      <c r="K8" s="15">
        <v>2</v>
      </c>
      <c r="L8" s="15">
        <v>10</v>
      </c>
      <c r="M8" s="15">
        <v>100</v>
      </c>
      <c r="N8" s="15" t="s">
        <v>27</v>
      </c>
      <c r="O8" s="15">
        <f>SUM(G8:L8)</f>
        <v>69</v>
      </c>
      <c r="P8" s="15" t="s">
        <v>46</v>
      </c>
      <c r="Q8" s="15">
        <v>1</v>
      </c>
      <c r="R8" s="15" t="s">
        <v>47</v>
      </c>
    </row>
    <row r="9" spans="1:18" ht="56.25" x14ac:dyDescent="0.35">
      <c r="A9" s="15" t="s">
        <v>23</v>
      </c>
      <c r="B9" s="15">
        <v>2</v>
      </c>
      <c r="C9" s="15" t="s">
        <v>24</v>
      </c>
      <c r="D9" s="15" t="s">
        <v>51</v>
      </c>
      <c r="E9" s="15" t="s">
        <v>33</v>
      </c>
      <c r="F9" s="15">
        <v>8</v>
      </c>
      <c r="G9" s="15">
        <v>20.5</v>
      </c>
      <c r="H9" s="15">
        <v>18</v>
      </c>
      <c r="I9" s="15">
        <v>6</v>
      </c>
      <c r="J9" s="15">
        <v>1</v>
      </c>
      <c r="K9" s="15">
        <v>0</v>
      </c>
      <c r="L9" s="15">
        <v>9.5</v>
      </c>
      <c r="M9" s="15">
        <v>100</v>
      </c>
      <c r="N9" s="15" t="s">
        <v>27</v>
      </c>
      <c r="O9" s="15">
        <f t="shared" ref="O9:O17" si="0">SUM(G9:L9)</f>
        <v>55</v>
      </c>
      <c r="P9" s="15" t="s">
        <v>46</v>
      </c>
      <c r="Q9" s="15">
        <v>2</v>
      </c>
      <c r="R9" s="15" t="s">
        <v>34</v>
      </c>
    </row>
    <row r="10" spans="1:18" ht="37.5" x14ac:dyDescent="0.35">
      <c r="A10" s="15" t="s">
        <v>23</v>
      </c>
      <c r="B10" s="15">
        <v>3</v>
      </c>
      <c r="C10" s="15" t="s">
        <v>24</v>
      </c>
      <c r="D10" s="15" t="s">
        <v>48</v>
      </c>
      <c r="E10" s="15" t="s">
        <v>40</v>
      </c>
      <c r="F10" s="15">
        <v>8</v>
      </c>
      <c r="G10" s="15">
        <v>19.5</v>
      </c>
      <c r="H10" s="15">
        <v>16</v>
      </c>
      <c r="I10" s="15">
        <v>0</v>
      </c>
      <c r="J10" s="15">
        <v>6</v>
      </c>
      <c r="K10" s="15">
        <v>0</v>
      </c>
      <c r="L10" s="15">
        <v>1</v>
      </c>
      <c r="M10" s="15">
        <v>100</v>
      </c>
      <c r="N10" s="15" t="s">
        <v>27</v>
      </c>
      <c r="O10" s="15">
        <f t="shared" si="0"/>
        <v>42.5</v>
      </c>
      <c r="P10" s="15" t="s">
        <v>49</v>
      </c>
      <c r="Q10" s="15">
        <v>3</v>
      </c>
      <c r="R10" s="15" t="s">
        <v>30</v>
      </c>
    </row>
    <row r="11" spans="1:18" ht="37.5" x14ac:dyDescent="0.35">
      <c r="A11" s="15" t="s">
        <v>23</v>
      </c>
      <c r="B11" s="15">
        <v>4</v>
      </c>
      <c r="C11" s="15" t="s">
        <v>24</v>
      </c>
      <c r="D11" s="15" t="s">
        <v>58</v>
      </c>
      <c r="E11" s="15" t="s">
        <v>40</v>
      </c>
      <c r="F11" s="15">
        <v>8</v>
      </c>
      <c r="G11" s="15">
        <v>14</v>
      </c>
      <c r="H11" s="15">
        <v>6</v>
      </c>
      <c r="I11" s="15">
        <v>1.5</v>
      </c>
      <c r="J11" s="15">
        <v>0</v>
      </c>
      <c r="K11" s="15">
        <v>0</v>
      </c>
      <c r="L11" s="15">
        <v>0</v>
      </c>
      <c r="M11" s="15">
        <v>100</v>
      </c>
      <c r="N11" s="15" t="s">
        <v>27</v>
      </c>
      <c r="O11" s="15">
        <f t="shared" si="0"/>
        <v>21.5</v>
      </c>
      <c r="P11" s="15" t="s">
        <v>49</v>
      </c>
      <c r="Q11" s="15">
        <v>4</v>
      </c>
      <c r="R11" s="15" t="s">
        <v>41</v>
      </c>
    </row>
    <row r="12" spans="1:18" ht="37.5" x14ac:dyDescent="0.35">
      <c r="A12" s="15" t="s">
        <v>23</v>
      </c>
      <c r="B12" s="15">
        <v>5</v>
      </c>
      <c r="C12" s="15" t="s">
        <v>24</v>
      </c>
      <c r="D12" s="15" t="s">
        <v>60</v>
      </c>
      <c r="E12" s="15" t="s">
        <v>40</v>
      </c>
      <c r="F12" s="15">
        <v>8</v>
      </c>
      <c r="G12" s="15">
        <v>4.5</v>
      </c>
      <c r="H12" s="15">
        <v>6</v>
      </c>
      <c r="I12" s="15">
        <v>6</v>
      </c>
      <c r="J12" s="15">
        <v>2</v>
      </c>
      <c r="K12" s="15">
        <v>1</v>
      </c>
      <c r="L12" s="15">
        <v>0</v>
      </c>
      <c r="M12" s="15">
        <v>100</v>
      </c>
      <c r="N12" s="15" t="s">
        <v>27</v>
      </c>
      <c r="O12" s="15">
        <f t="shared" si="0"/>
        <v>19.5</v>
      </c>
      <c r="P12" s="15" t="s">
        <v>49</v>
      </c>
      <c r="Q12" s="15">
        <v>5</v>
      </c>
      <c r="R12" s="15" t="s">
        <v>41</v>
      </c>
    </row>
    <row r="13" spans="1:18" ht="37.5" x14ac:dyDescent="0.35">
      <c r="A13" s="15" t="s">
        <v>23</v>
      </c>
      <c r="B13" s="15">
        <v>6</v>
      </c>
      <c r="C13" s="15" t="s">
        <v>24</v>
      </c>
      <c r="D13" s="15" t="s">
        <v>52</v>
      </c>
      <c r="E13" s="15" t="s">
        <v>55</v>
      </c>
      <c r="F13" s="15">
        <v>8</v>
      </c>
      <c r="G13" s="15">
        <v>19.5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100</v>
      </c>
      <c r="N13" s="15" t="s">
        <v>27</v>
      </c>
      <c r="O13" s="15">
        <f t="shared" si="0"/>
        <v>19.5</v>
      </c>
      <c r="P13" s="15" t="s">
        <v>49</v>
      </c>
      <c r="Q13" s="15">
        <v>5</v>
      </c>
      <c r="R13" s="15" t="s">
        <v>53</v>
      </c>
    </row>
    <row r="14" spans="1:18" ht="37.5" x14ac:dyDescent="0.35">
      <c r="A14" s="15" t="s">
        <v>23</v>
      </c>
      <c r="B14" s="15">
        <v>7</v>
      </c>
      <c r="C14" s="15" t="s">
        <v>24</v>
      </c>
      <c r="D14" s="15" t="s">
        <v>59</v>
      </c>
      <c r="E14" s="15" t="s">
        <v>40</v>
      </c>
      <c r="F14" s="15">
        <v>8</v>
      </c>
      <c r="G14" s="15">
        <v>9.5</v>
      </c>
      <c r="H14" s="15">
        <v>5</v>
      </c>
      <c r="I14" s="15">
        <v>2</v>
      </c>
      <c r="J14" s="15">
        <v>1</v>
      </c>
      <c r="K14" s="15">
        <v>1</v>
      </c>
      <c r="L14" s="15">
        <v>0</v>
      </c>
      <c r="M14" s="15">
        <v>100</v>
      </c>
      <c r="N14" s="15" t="s">
        <v>27</v>
      </c>
      <c r="O14" s="15">
        <f t="shared" si="0"/>
        <v>18.5</v>
      </c>
      <c r="P14" s="15" t="s">
        <v>49</v>
      </c>
      <c r="Q14" s="15">
        <v>6</v>
      </c>
      <c r="R14" s="15" t="s">
        <v>41</v>
      </c>
    </row>
    <row r="15" spans="1:18" ht="37.5" x14ac:dyDescent="0.35">
      <c r="A15" s="15" t="s">
        <v>23</v>
      </c>
      <c r="B15" s="15">
        <v>8</v>
      </c>
      <c r="C15" s="15" t="s">
        <v>24</v>
      </c>
      <c r="D15" s="15" t="s">
        <v>57</v>
      </c>
      <c r="E15" s="15" t="s">
        <v>40</v>
      </c>
      <c r="F15" s="15">
        <v>8</v>
      </c>
      <c r="G15" s="15">
        <v>11</v>
      </c>
      <c r="H15" s="15">
        <v>4</v>
      </c>
      <c r="I15" s="15">
        <v>1.5</v>
      </c>
      <c r="J15" s="15">
        <v>0</v>
      </c>
      <c r="K15" s="15">
        <v>0</v>
      </c>
      <c r="L15" s="15">
        <v>0</v>
      </c>
      <c r="M15" s="15">
        <v>100</v>
      </c>
      <c r="N15" s="15" t="s">
        <v>27</v>
      </c>
      <c r="O15" s="15">
        <f t="shared" si="0"/>
        <v>16.5</v>
      </c>
      <c r="P15" s="15" t="s">
        <v>49</v>
      </c>
      <c r="Q15" s="15">
        <v>7</v>
      </c>
      <c r="R15" s="15" t="s">
        <v>41</v>
      </c>
    </row>
    <row r="16" spans="1:18" ht="56.25" x14ac:dyDescent="0.35">
      <c r="A16" s="15" t="s">
        <v>23</v>
      </c>
      <c r="B16" s="15">
        <v>9</v>
      </c>
      <c r="C16" s="15" t="s">
        <v>24</v>
      </c>
      <c r="D16" s="15" t="s">
        <v>50</v>
      </c>
      <c r="E16" s="15" t="s">
        <v>33</v>
      </c>
      <c r="F16" s="15">
        <v>8</v>
      </c>
      <c r="G16" s="15">
        <v>5.5</v>
      </c>
      <c r="H16" s="15">
        <v>0</v>
      </c>
      <c r="I16" s="15">
        <v>3</v>
      </c>
      <c r="J16" s="15">
        <v>0</v>
      </c>
      <c r="K16" s="15">
        <v>1</v>
      </c>
      <c r="L16" s="15">
        <v>4.5</v>
      </c>
      <c r="M16" s="15">
        <v>100</v>
      </c>
      <c r="N16" s="15" t="s">
        <v>27</v>
      </c>
      <c r="O16" s="15">
        <f t="shared" si="0"/>
        <v>14</v>
      </c>
      <c r="P16" s="15" t="s">
        <v>49</v>
      </c>
      <c r="Q16" s="15">
        <v>8</v>
      </c>
      <c r="R16" s="15" t="s">
        <v>34</v>
      </c>
    </row>
    <row r="17" spans="1:18" ht="37.5" x14ac:dyDescent="0.35">
      <c r="A17" s="15" t="s">
        <v>23</v>
      </c>
      <c r="B17" s="15">
        <v>10</v>
      </c>
      <c r="C17" s="15" t="s">
        <v>24</v>
      </c>
      <c r="D17" s="15" t="s">
        <v>54</v>
      </c>
      <c r="E17" s="15" t="s">
        <v>55</v>
      </c>
      <c r="F17" s="15">
        <v>8</v>
      </c>
      <c r="G17" s="15">
        <v>3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100</v>
      </c>
      <c r="N17" s="15" t="s">
        <v>27</v>
      </c>
      <c r="O17" s="15">
        <f t="shared" si="0"/>
        <v>3</v>
      </c>
      <c r="P17" s="15" t="s">
        <v>49</v>
      </c>
      <c r="Q17" s="15">
        <v>9</v>
      </c>
      <c r="R17" s="15" t="s">
        <v>53</v>
      </c>
    </row>
  </sheetData>
  <autoFilter ref="E1:E212"/>
  <sortState ref="A8:R17">
    <sortCondition descending="1" ref="O8:O17"/>
    <sortCondition ref="E8:E17"/>
  </sortState>
  <mergeCells count="6">
    <mergeCell ref="A6:E6"/>
    <mergeCell ref="A1:Q1"/>
    <mergeCell ref="A2:D2"/>
    <mergeCell ref="A3:D3"/>
    <mergeCell ref="A4:Q4"/>
    <mergeCell ref="A5:Q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3"/>
  <sheetViews>
    <sheetView topLeftCell="A13" zoomScale="75" workbookViewId="0">
      <selection activeCell="D10" sqref="D10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2.7109375" style="1" customWidth="1"/>
    <col min="5" max="5" width="95.28515625" style="1" customWidth="1"/>
    <col min="6" max="6" width="12.140625" style="1" customWidth="1"/>
    <col min="7" max="7" width="19.5703125" style="1" customWidth="1"/>
    <col min="8" max="12" width="22" style="1" customWidth="1"/>
    <col min="13" max="13" width="21.85546875" style="1" customWidth="1"/>
    <col min="14" max="14" width="21.140625" style="1" customWidth="1"/>
    <col min="15" max="15" width="11.42578125" style="1" customWidth="1"/>
    <col min="16" max="16" width="16.140625" style="1" customWidth="1"/>
    <col min="17" max="17" width="13.28515625" style="1" customWidth="1"/>
    <col min="18" max="18" width="20.85546875" style="1" customWidth="1"/>
    <col min="19" max="19" width="13.140625" style="1" customWidth="1"/>
    <col min="20" max="20" width="41.42578125" style="2" customWidth="1"/>
    <col min="21" max="253" width="9.140625" style="1"/>
  </cols>
  <sheetData>
    <row r="1" spans="1:20" ht="48.6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0" s="1" customFormat="1" ht="28.5" customHeight="1" x14ac:dyDescent="0.35">
      <c r="A2" s="25" t="s">
        <v>1</v>
      </c>
      <c r="B2" s="25"/>
      <c r="C2" s="25"/>
      <c r="D2" s="25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3"/>
      <c r="Q2" s="3"/>
      <c r="R2" s="3"/>
      <c r="S2" s="3"/>
      <c r="T2" s="2"/>
    </row>
    <row r="3" spans="1:20" s="1" customFormat="1" ht="28.5" customHeight="1" x14ac:dyDescent="0.35">
      <c r="A3" s="25" t="s">
        <v>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2"/>
    </row>
    <row r="4" spans="1:20" s="1" customFormat="1" ht="28.5" customHeight="1" x14ac:dyDescent="0.3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s="1" customFormat="1" ht="28.5" customHeight="1" x14ac:dyDescent="0.35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"/>
    </row>
    <row r="6" spans="1:20" ht="23.25" customHeight="1" x14ac:dyDescent="0.35">
      <c r="A6" s="24"/>
      <c r="B6" s="24"/>
      <c r="C6" s="24"/>
      <c r="D6" s="24"/>
      <c r="E6" s="2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20" ht="121.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61</v>
      </c>
      <c r="H7" s="9" t="s">
        <v>62</v>
      </c>
      <c r="I7" s="10" t="s">
        <v>63</v>
      </c>
      <c r="J7" s="10" t="s">
        <v>64</v>
      </c>
      <c r="K7" s="10" t="s">
        <v>65</v>
      </c>
      <c r="L7" s="10" t="s">
        <v>66</v>
      </c>
      <c r="M7" s="10" t="s">
        <v>67</v>
      </c>
      <c r="N7" s="10" t="s">
        <v>68</v>
      </c>
      <c r="O7" s="11" t="s">
        <v>17</v>
      </c>
      <c r="P7" s="12" t="s">
        <v>18</v>
      </c>
      <c r="Q7" s="7" t="s">
        <v>19</v>
      </c>
      <c r="R7" s="7" t="s">
        <v>20</v>
      </c>
      <c r="S7" s="13" t="s">
        <v>21</v>
      </c>
      <c r="T7" s="11" t="s">
        <v>22</v>
      </c>
    </row>
    <row r="8" spans="1:20" ht="56.25" x14ac:dyDescent="0.35">
      <c r="A8" s="15" t="s">
        <v>23</v>
      </c>
      <c r="B8" s="15">
        <v>1</v>
      </c>
      <c r="C8" s="15" t="s">
        <v>24</v>
      </c>
      <c r="D8" s="15" t="s">
        <v>76</v>
      </c>
      <c r="E8" s="15" t="s">
        <v>26</v>
      </c>
      <c r="F8" s="15">
        <v>9</v>
      </c>
      <c r="G8" s="15">
        <v>21.5</v>
      </c>
      <c r="H8" s="15">
        <v>12</v>
      </c>
      <c r="I8" s="15">
        <v>5.5</v>
      </c>
      <c r="J8" s="15">
        <v>3</v>
      </c>
      <c r="K8" s="15">
        <v>2.5</v>
      </c>
      <c r="L8" s="15">
        <v>2</v>
      </c>
      <c r="M8" s="15">
        <v>5</v>
      </c>
      <c r="N8" s="15">
        <v>8</v>
      </c>
      <c r="O8" s="15">
        <v>100</v>
      </c>
      <c r="P8" s="15" t="s">
        <v>27</v>
      </c>
      <c r="Q8" s="15">
        <f>SUM(G8:N8)</f>
        <v>59.5</v>
      </c>
      <c r="R8" s="15" t="s">
        <v>77</v>
      </c>
      <c r="S8" s="15">
        <v>1</v>
      </c>
      <c r="T8" s="15" t="s">
        <v>78</v>
      </c>
    </row>
    <row r="9" spans="1:20" ht="37.5" x14ac:dyDescent="0.35">
      <c r="A9" s="15" t="s">
        <v>23</v>
      </c>
      <c r="B9" s="15">
        <v>2</v>
      </c>
      <c r="C9" s="15" t="s">
        <v>24</v>
      </c>
      <c r="D9" s="15" t="s">
        <v>70</v>
      </c>
      <c r="E9" s="15" t="s">
        <v>40</v>
      </c>
      <c r="F9" s="15">
        <v>9</v>
      </c>
      <c r="G9" s="15">
        <v>16.5</v>
      </c>
      <c r="H9" s="15">
        <v>3.5</v>
      </c>
      <c r="I9" s="15">
        <v>1</v>
      </c>
      <c r="J9" s="15">
        <v>0</v>
      </c>
      <c r="K9" s="15">
        <v>6</v>
      </c>
      <c r="L9" s="15">
        <v>0</v>
      </c>
      <c r="M9" s="15">
        <v>0</v>
      </c>
      <c r="N9" s="15">
        <v>1</v>
      </c>
      <c r="O9" s="15">
        <v>100</v>
      </c>
      <c r="P9" s="15" t="s">
        <v>27</v>
      </c>
      <c r="Q9" s="15">
        <f t="shared" ref="Q9:Q23" si="0">SUM(G9:N9)</f>
        <v>28</v>
      </c>
      <c r="R9" s="15" t="s">
        <v>56</v>
      </c>
      <c r="S9" s="15">
        <v>2</v>
      </c>
      <c r="T9" s="15" t="s">
        <v>30</v>
      </c>
    </row>
    <row r="10" spans="1:20" ht="37.5" x14ac:dyDescent="0.35">
      <c r="A10" s="15" t="s">
        <v>23</v>
      </c>
      <c r="B10" s="15">
        <v>3</v>
      </c>
      <c r="C10" s="15" t="s">
        <v>24</v>
      </c>
      <c r="D10" s="15" t="s">
        <v>71</v>
      </c>
      <c r="E10" s="15" t="s">
        <v>40</v>
      </c>
      <c r="F10" s="15">
        <v>9</v>
      </c>
      <c r="G10" s="15">
        <v>20</v>
      </c>
      <c r="H10" s="15">
        <v>0</v>
      </c>
      <c r="I10" s="15">
        <v>0.5</v>
      </c>
      <c r="J10" s="15">
        <v>0</v>
      </c>
      <c r="K10" s="15">
        <v>1.5</v>
      </c>
      <c r="L10" s="15">
        <v>3</v>
      </c>
      <c r="M10" s="15">
        <v>0</v>
      </c>
      <c r="N10" s="15">
        <v>0</v>
      </c>
      <c r="O10" s="15">
        <v>100</v>
      </c>
      <c r="P10" s="15" t="s">
        <v>27</v>
      </c>
      <c r="Q10" s="15">
        <f t="shared" si="0"/>
        <v>25</v>
      </c>
      <c r="R10" s="15" t="s">
        <v>56</v>
      </c>
      <c r="S10" s="15">
        <v>3</v>
      </c>
      <c r="T10" s="15" t="s">
        <v>30</v>
      </c>
    </row>
    <row r="11" spans="1:20" ht="56.25" x14ac:dyDescent="0.35">
      <c r="A11" s="15" t="s">
        <v>23</v>
      </c>
      <c r="B11" s="15">
        <v>4</v>
      </c>
      <c r="C11" s="15" t="s">
        <v>24</v>
      </c>
      <c r="D11" s="15" t="s">
        <v>88</v>
      </c>
      <c r="E11" s="15" t="s">
        <v>84</v>
      </c>
      <c r="F11" s="15">
        <v>9</v>
      </c>
      <c r="G11" s="15">
        <v>6</v>
      </c>
      <c r="H11" s="15">
        <v>4</v>
      </c>
      <c r="I11" s="15">
        <v>4</v>
      </c>
      <c r="J11" s="15">
        <v>3</v>
      </c>
      <c r="K11" s="15">
        <v>2</v>
      </c>
      <c r="L11" s="15">
        <v>2</v>
      </c>
      <c r="M11" s="15">
        <v>2</v>
      </c>
      <c r="N11" s="15">
        <v>1</v>
      </c>
      <c r="O11" s="15">
        <v>100</v>
      </c>
      <c r="P11" s="15" t="s">
        <v>27</v>
      </c>
      <c r="Q11" s="15">
        <f t="shared" si="0"/>
        <v>24</v>
      </c>
      <c r="R11" s="15" t="s">
        <v>56</v>
      </c>
      <c r="S11" s="15">
        <v>4</v>
      </c>
      <c r="T11" s="15" t="s">
        <v>86</v>
      </c>
    </row>
    <row r="12" spans="1:20" ht="37.5" x14ac:dyDescent="0.35">
      <c r="A12" s="15" t="s">
        <v>23</v>
      </c>
      <c r="B12" s="15">
        <v>5</v>
      </c>
      <c r="C12" s="15" t="s">
        <v>24</v>
      </c>
      <c r="D12" s="15" t="s">
        <v>81</v>
      </c>
      <c r="E12" s="15" t="s">
        <v>40</v>
      </c>
      <c r="F12" s="15">
        <v>9</v>
      </c>
      <c r="G12" s="15">
        <v>9</v>
      </c>
      <c r="H12" s="15">
        <v>3</v>
      </c>
      <c r="I12" s="15">
        <v>3</v>
      </c>
      <c r="J12" s="15">
        <v>3</v>
      </c>
      <c r="K12" s="15">
        <v>1</v>
      </c>
      <c r="L12" s="15">
        <v>1</v>
      </c>
      <c r="M12" s="15">
        <v>2</v>
      </c>
      <c r="N12" s="15">
        <v>1</v>
      </c>
      <c r="O12" s="15">
        <v>100</v>
      </c>
      <c r="P12" s="15" t="s">
        <v>27</v>
      </c>
      <c r="Q12" s="15">
        <f t="shared" si="0"/>
        <v>23</v>
      </c>
      <c r="R12" s="15" t="s">
        <v>56</v>
      </c>
      <c r="S12" s="15">
        <v>5</v>
      </c>
      <c r="T12" s="15" t="s">
        <v>41</v>
      </c>
    </row>
    <row r="13" spans="1:20" ht="37.5" x14ac:dyDescent="0.35">
      <c r="A13" s="15" t="s">
        <v>23</v>
      </c>
      <c r="B13" s="15">
        <v>6</v>
      </c>
      <c r="C13" s="15" t="s">
        <v>24</v>
      </c>
      <c r="D13" s="15" t="s">
        <v>80</v>
      </c>
      <c r="E13" s="15" t="s">
        <v>40</v>
      </c>
      <c r="F13" s="15">
        <v>9</v>
      </c>
      <c r="G13" s="15">
        <v>8.5</v>
      </c>
      <c r="H13" s="15">
        <v>5</v>
      </c>
      <c r="I13" s="15">
        <v>2</v>
      </c>
      <c r="J13" s="15">
        <v>3</v>
      </c>
      <c r="K13" s="15">
        <v>0.5</v>
      </c>
      <c r="L13" s="15">
        <v>0.5</v>
      </c>
      <c r="M13" s="15">
        <v>2</v>
      </c>
      <c r="N13" s="15">
        <v>1</v>
      </c>
      <c r="O13" s="15">
        <v>100</v>
      </c>
      <c r="P13" s="15" t="s">
        <v>27</v>
      </c>
      <c r="Q13" s="15">
        <f t="shared" si="0"/>
        <v>22.5</v>
      </c>
      <c r="R13" s="15" t="s">
        <v>56</v>
      </c>
      <c r="S13" s="15">
        <v>6</v>
      </c>
      <c r="T13" s="15" t="s">
        <v>41</v>
      </c>
    </row>
    <row r="14" spans="1:20" ht="56.25" x14ac:dyDescent="0.35">
      <c r="A14" s="15" t="s">
        <v>23</v>
      </c>
      <c r="B14" s="15">
        <v>7</v>
      </c>
      <c r="C14" s="15" t="s">
        <v>24</v>
      </c>
      <c r="D14" s="15" t="s">
        <v>69</v>
      </c>
      <c r="E14" s="15" t="s">
        <v>26</v>
      </c>
      <c r="F14" s="15">
        <v>9</v>
      </c>
      <c r="G14" s="15">
        <v>12</v>
      </c>
      <c r="H14" s="15">
        <v>0.5</v>
      </c>
      <c r="I14" s="15">
        <v>0</v>
      </c>
      <c r="J14" s="15">
        <v>3</v>
      </c>
      <c r="K14" s="15">
        <v>3</v>
      </c>
      <c r="L14" s="15">
        <v>1</v>
      </c>
      <c r="M14" s="15">
        <v>2</v>
      </c>
      <c r="N14" s="15">
        <v>0</v>
      </c>
      <c r="O14" s="15">
        <v>100</v>
      </c>
      <c r="P14" s="15" t="s">
        <v>27</v>
      </c>
      <c r="Q14" s="15">
        <f t="shared" si="0"/>
        <v>21.5</v>
      </c>
      <c r="R14" s="15" t="s">
        <v>56</v>
      </c>
      <c r="S14" s="15">
        <v>7</v>
      </c>
      <c r="T14" s="15" t="s">
        <v>28</v>
      </c>
    </row>
    <row r="15" spans="1:20" ht="56.25" x14ac:dyDescent="0.35">
      <c r="A15" s="15" t="s">
        <v>23</v>
      </c>
      <c r="B15" s="15">
        <v>8</v>
      </c>
      <c r="C15" s="15" t="s">
        <v>24</v>
      </c>
      <c r="D15" s="15" t="s">
        <v>73</v>
      </c>
      <c r="E15" s="15" t="s">
        <v>33</v>
      </c>
      <c r="F15" s="15">
        <v>9</v>
      </c>
      <c r="G15" s="15">
        <v>14</v>
      </c>
      <c r="H15" s="15">
        <v>0</v>
      </c>
      <c r="I15" s="15">
        <v>0</v>
      </c>
      <c r="J15" s="15">
        <v>1</v>
      </c>
      <c r="K15" s="15">
        <v>2.5</v>
      </c>
      <c r="L15" s="15">
        <v>0</v>
      </c>
      <c r="M15" s="15">
        <v>3</v>
      </c>
      <c r="N15" s="15">
        <v>0</v>
      </c>
      <c r="O15" s="15">
        <v>100</v>
      </c>
      <c r="P15" s="15" t="s">
        <v>27</v>
      </c>
      <c r="Q15" s="15">
        <f t="shared" si="0"/>
        <v>20.5</v>
      </c>
      <c r="R15" s="15" t="s">
        <v>56</v>
      </c>
      <c r="S15" s="15">
        <v>8</v>
      </c>
      <c r="T15" s="15" t="s">
        <v>34</v>
      </c>
    </row>
    <row r="16" spans="1:20" ht="37.5" x14ac:dyDescent="0.35">
      <c r="A16" s="15" t="s">
        <v>23</v>
      </c>
      <c r="B16" s="15">
        <v>9</v>
      </c>
      <c r="C16" s="15" t="s">
        <v>24</v>
      </c>
      <c r="D16" s="15" t="s">
        <v>79</v>
      </c>
      <c r="E16" s="15" t="s">
        <v>40</v>
      </c>
      <c r="F16" s="15">
        <v>9</v>
      </c>
      <c r="G16" s="15">
        <v>7</v>
      </c>
      <c r="H16" s="15">
        <v>4</v>
      </c>
      <c r="I16" s="15">
        <v>4</v>
      </c>
      <c r="J16" s="15">
        <v>2</v>
      </c>
      <c r="K16" s="15">
        <v>2</v>
      </c>
      <c r="L16" s="15">
        <v>0</v>
      </c>
      <c r="M16" s="15">
        <v>0</v>
      </c>
      <c r="N16" s="15">
        <v>0</v>
      </c>
      <c r="O16" s="15">
        <v>100</v>
      </c>
      <c r="P16" s="15" t="s">
        <v>27</v>
      </c>
      <c r="Q16" s="15">
        <f t="shared" si="0"/>
        <v>19</v>
      </c>
      <c r="R16" s="15" t="s">
        <v>56</v>
      </c>
      <c r="S16" s="15">
        <v>9</v>
      </c>
      <c r="T16" s="15" t="s">
        <v>41</v>
      </c>
    </row>
    <row r="17" spans="1:20" ht="37.5" x14ac:dyDescent="0.35">
      <c r="A17" s="15" t="s">
        <v>23</v>
      </c>
      <c r="B17" s="15">
        <v>10</v>
      </c>
      <c r="C17" s="15" t="s">
        <v>24</v>
      </c>
      <c r="D17" s="15" t="s">
        <v>82</v>
      </c>
      <c r="E17" s="15" t="s">
        <v>40</v>
      </c>
      <c r="F17" s="15">
        <v>9</v>
      </c>
      <c r="G17" s="15">
        <v>6</v>
      </c>
      <c r="H17" s="15">
        <v>4</v>
      </c>
      <c r="I17" s="15">
        <v>2</v>
      </c>
      <c r="J17" s="15">
        <v>3</v>
      </c>
      <c r="K17" s="15">
        <v>1</v>
      </c>
      <c r="L17" s="15">
        <v>1</v>
      </c>
      <c r="M17" s="15">
        <v>0</v>
      </c>
      <c r="N17" s="15">
        <v>1</v>
      </c>
      <c r="O17" s="15">
        <v>100</v>
      </c>
      <c r="P17" s="15" t="s">
        <v>27</v>
      </c>
      <c r="Q17" s="15">
        <f t="shared" si="0"/>
        <v>18</v>
      </c>
      <c r="R17" s="15" t="s">
        <v>56</v>
      </c>
      <c r="S17" s="15">
        <v>10</v>
      </c>
      <c r="T17" s="15" t="s">
        <v>41</v>
      </c>
    </row>
    <row r="18" spans="1:20" ht="56.25" x14ac:dyDescent="0.35">
      <c r="A18" s="15" t="s">
        <v>23</v>
      </c>
      <c r="B18" s="15">
        <v>11</v>
      </c>
      <c r="C18" s="15" t="s">
        <v>24</v>
      </c>
      <c r="D18" s="15" t="s">
        <v>75</v>
      </c>
      <c r="E18" s="15" t="s">
        <v>33</v>
      </c>
      <c r="F18" s="15">
        <v>9</v>
      </c>
      <c r="G18" s="15">
        <v>11.5</v>
      </c>
      <c r="H18" s="15">
        <v>0</v>
      </c>
      <c r="I18" s="15">
        <v>0</v>
      </c>
      <c r="J18" s="15">
        <v>2</v>
      </c>
      <c r="K18" s="15">
        <v>1.5</v>
      </c>
      <c r="L18" s="15">
        <v>0</v>
      </c>
      <c r="M18" s="15">
        <v>0</v>
      </c>
      <c r="N18" s="15">
        <v>0</v>
      </c>
      <c r="O18" s="15">
        <v>100</v>
      </c>
      <c r="P18" s="15" t="s">
        <v>27</v>
      </c>
      <c r="Q18" s="15">
        <f t="shared" si="0"/>
        <v>15</v>
      </c>
      <c r="R18" s="15" t="s">
        <v>56</v>
      </c>
      <c r="S18" s="15">
        <v>11</v>
      </c>
      <c r="T18" s="15" t="s">
        <v>34</v>
      </c>
    </row>
    <row r="19" spans="1:20" ht="56.25" x14ac:dyDescent="0.35">
      <c r="A19" s="15" t="s">
        <v>23</v>
      </c>
      <c r="B19" s="15">
        <v>12</v>
      </c>
      <c r="C19" s="15" t="s">
        <v>24</v>
      </c>
      <c r="D19" s="15" t="s">
        <v>83</v>
      </c>
      <c r="E19" s="15" t="s">
        <v>84</v>
      </c>
      <c r="F19" s="15">
        <v>9</v>
      </c>
      <c r="G19" s="15">
        <v>5</v>
      </c>
      <c r="H19" s="15">
        <v>4</v>
      </c>
      <c r="I19" s="15">
        <v>2</v>
      </c>
      <c r="J19" s="15">
        <v>2</v>
      </c>
      <c r="K19" s="15">
        <v>1</v>
      </c>
      <c r="L19" s="15" t="s">
        <v>85</v>
      </c>
      <c r="M19" s="15">
        <v>0</v>
      </c>
      <c r="N19" s="15">
        <v>0</v>
      </c>
      <c r="O19" s="15">
        <v>100</v>
      </c>
      <c r="P19" s="15" t="s">
        <v>27</v>
      </c>
      <c r="Q19" s="15">
        <f t="shared" si="0"/>
        <v>14</v>
      </c>
      <c r="R19" s="15" t="s">
        <v>56</v>
      </c>
      <c r="S19" s="15">
        <v>12</v>
      </c>
      <c r="T19" s="15" t="s">
        <v>86</v>
      </c>
    </row>
    <row r="20" spans="1:20" ht="56.25" x14ac:dyDescent="0.35">
      <c r="A20" s="15" t="s">
        <v>23</v>
      </c>
      <c r="B20" s="15">
        <v>13</v>
      </c>
      <c r="C20" s="15" t="s">
        <v>24</v>
      </c>
      <c r="D20" s="15" t="s">
        <v>87</v>
      </c>
      <c r="E20" s="15" t="s">
        <v>84</v>
      </c>
      <c r="F20" s="15">
        <v>9</v>
      </c>
      <c r="G20" s="15">
        <v>3</v>
      </c>
      <c r="H20" s="15">
        <v>3</v>
      </c>
      <c r="I20" s="15">
        <v>2</v>
      </c>
      <c r="J20" s="15">
        <v>2</v>
      </c>
      <c r="K20" s="15">
        <v>1</v>
      </c>
      <c r="L20" s="15">
        <v>1</v>
      </c>
      <c r="M20" s="15">
        <v>2</v>
      </c>
      <c r="N20" s="15">
        <v>0</v>
      </c>
      <c r="O20" s="15">
        <v>100</v>
      </c>
      <c r="P20" s="15" t="s">
        <v>27</v>
      </c>
      <c r="Q20" s="15">
        <f t="shared" si="0"/>
        <v>14</v>
      </c>
      <c r="R20" s="15" t="s">
        <v>56</v>
      </c>
      <c r="S20" s="15">
        <v>13</v>
      </c>
      <c r="T20" s="15" t="s">
        <v>86</v>
      </c>
    </row>
    <row r="21" spans="1:20" ht="56.25" x14ac:dyDescent="0.35">
      <c r="A21" s="15" t="s">
        <v>23</v>
      </c>
      <c r="B21" s="15">
        <v>14</v>
      </c>
      <c r="C21" s="15" t="s">
        <v>24</v>
      </c>
      <c r="D21" s="15" t="s">
        <v>89</v>
      </c>
      <c r="E21" s="15" t="s">
        <v>84</v>
      </c>
      <c r="F21" s="15">
        <v>9</v>
      </c>
      <c r="G21" s="15">
        <v>2</v>
      </c>
      <c r="H21" s="15">
        <v>2</v>
      </c>
      <c r="I21" s="15">
        <v>1</v>
      </c>
      <c r="J21" s="15">
        <v>1</v>
      </c>
      <c r="K21" s="15">
        <v>2</v>
      </c>
      <c r="L21" s="15">
        <v>2</v>
      </c>
      <c r="M21" s="15">
        <v>2</v>
      </c>
      <c r="N21" s="15">
        <v>1</v>
      </c>
      <c r="O21" s="15">
        <v>100</v>
      </c>
      <c r="P21" s="15" t="s">
        <v>27</v>
      </c>
      <c r="Q21" s="15">
        <f t="shared" si="0"/>
        <v>13</v>
      </c>
      <c r="R21" s="15" t="s">
        <v>56</v>
      </c>
      <c r="S21" s="15">
        <v>14</v>
      </c>
      <c r="T21" s="15" t="s">
        <v>86</v>
      </c>
    </row>
    <row r="22" spans="1:20" ht="37.5" x14ac:dyDescent="0.35">
      <c r="A22" s="15" t="s">
        <v>23</v>
      </c>
      <c r="B22" s="15">
        <v>15</v>
      </c>
      <c r="C22" s="15" t="s">
        <v>24</v>
      </c>
      <c r="D22" s="15" t="s">
        <v>72</v>
      </c>
      <c r="E22" s="15" t="s">
        <v>40</v>
      </c>
      <c r="F22" s="15">
        <v>9</v>
      </c>
      <c r="G22" s="15">
        <v>10</v>
      </c>
      <c r="H22" s="15">
        <v>0</v>
      </c>
      <c r="I22" s="15">
        <v>1</v>
      </c>
      <c r="J22" s="15">
        <v>0</v>
      </c>
      <c r="K22" s="15">
        <v>1</v>
      </c>
      <c r="L22" s="15">
        <v>0</v>
      </c>
      <c r="M22" s="15">
        <v>0</v>
      </c>
      <c r="N22" s="15">
        <v>0</v>
      </c>
      <c r="O22" s="15">
        <v>100</v>
      </c>
      <c r="P22" s="15" t="s">
        <v>27</v>
      </c>
      <c r="Q22" s="15">
        <f t="shared" si="0"/>
        <v>12</v>
      </c>
      <c r="R22" s="15" t="s">
        <v>56</v>
      </c>
      <c r="S22" s="15">
        <v>15</v>
      </c>
      <c r="T22" s="15" t="s">
        <v>30</v>
      </c>
    </row>
    <row r="23" spans="1:20" ht="56.25" x14ac:dyDescent="0.35">
      <c r="A23" s="15" t="s">
        <v>23</v>
      </c>
      <c r="B23" s="15">
        <v>16</v>
      </c>
      <c r="C23" s="15" t="s">
        <v>24</v>
      </c>
      <c r="D23" s="15" t="s">
        <v>74</v>
      </c>
      <c r="E23" s="15" t="s">
        <v>33</v>
      </c>
      <c r="F23" s="15">
        <v>9</v>
      </c>
      <c r="G23" s="15">
        <v>9</v>
      </c>
      <c r="H23" s="15">
        <v>0</v>
      </c>
      <c r="I23" s="15">
        <v>0</v>
      </c>
      <c r="J23" s="15">
        <v>0</v>
      </c>
      <c r="K23" s="15">
        <v>0.5</v>
      </c>
      <c r="L23" s="15">
        <v>0</v>
      </c>
      <c r="M23" s="15">
        <v>0</v>
      </c>
      <c r="N23" s="15">
        <v>0.5</v>
      </c>
      <c r="O23" s="15">
        <v>100</v>
      </c>
      <c r="P23" s="15" t="s">
        <v>27</v>
      </c>
      <c r="Q23" s="15">
        <f t="shared" si="0"/>
        <v>10</v>
      </c>
      <c r="R23" s="15" t="s">
        <v>56</v>
      </c>
      <c r="S23" s="15">
        <v>16</v>
      </c>
      <c r="T23" s="15" t="s">
        <v>34</v>
      </c>
    </row>
  </sheetData>
  <autoFilter ref="E1:E212"/>
  <sortState ref="A8:T23">
    <sortCondition descending="1" ref="Q8:Q23"/>
    <sortCondition ref="D8:D23"/>
  </sortState>
  <mergeCells count="6">
    <mergeCell ref="A6:E6"/>
    <mergeCell ref="A1:S1"/>
    <mergeCell ref="A2:D2"/>
    <mergeCell ref="A3:D3"/>
    <mergeCell ref="A4:S4"/>
    <mergeCell ref="A5:S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8"/>
  <sheetViews>
    <sheetView topLeftCell="A2" zoomScale="75" workbookViewId="0">
      <selection activeCell="U8" sqref="U8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2.42578125" style="1" customWidth="1"/>
    <col min="5" max="5" width="95.28515625" style="1" customWidth="1"/>
    <col min="6" max="6" width="12.140625" style="1" customWidth="1"/>
    <col min="7" max="7" width="19.5703125" style="1" customWidth="1"/>
    <col min="8" max="12" width="22" style="1" customWidth="1"/>
    <col min="13" max="13" width="21.85546875" style="1" customWidth="1"/>
    <col min="14" max="14" width="21.140625" style="1" customWidth="1"/>
    <col min="15" max="15" width="11.42578125" style="1" customWidth="1"/>
    <col min="16" max="16" width="16.140625" style="1" customWidth="1"/>
    <col min="17" max="17" width="13.28515625" style="1" customWidth="1"/>
    <col min="18" max="18" width="20.85546875" style="1" customWidth="1"/>
    <col min="19" max="19" width="13.140625" style="1" customWidth="1"/>
    <col min="20" max="20" width="41.42578125" style="2" customWidth="1"/>
    <col min="21" max="253" width="9.140625" style="1"/>
  </cols>
  <sheetData>
    <row r="1" spans="1:20" ht="48.6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0" s="1" customFormat="1" ht="28.5" customHeight="1" x14ac:dyDescent="0.35">
      <c r="A2" s="25" t="s">
        <v>1</v>
      </c>
      <c r="B2" s="25"/>
      <c r="C2" s="25"/>
      <c r="D2" s="25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3"/>
      <c r="Q2" s="3"/>
      <c r="R2" s="3"/>
      <c r="S2" s="3"/>
      <c r="T2" s="2"/>
    </row>
    <row r="3" spans="1:20" s="1" customFormat="1" ht="28.5" customHeight="1" x14ac:dyDescent="0.35">
      <c r="A3" s="25" t="s">
        <v>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2"/>
    </row>
    <row r="4" spans="1:20" s="1" customFormat="1" ht="28.5" customHeight="1" x14ac:dyDescent="0.3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s="1" customFormat="1" ht="28.5" customHeight="1" x14ac:dyDescent="0.35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"/>
    </row>
    <row r="6" spans="1:20" ht="23.25" customHeight="1" x14ac:dyDescent="0.35">
      <c r="A6" s="24"/>
      <c r="B6" s="24"/>
      <c r="C6" s="24"/>
      <c r="D6" s="24"/>
      <c r="E6" s="2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20" ht="121.5" customHeight="1" x14ac:dyDescent="0.35">
      <c r="A7" s="17" t="s">
        <v>5</v>
      </c>
      <c r="B7" s="17" t="s">
        <v>6</v>
      </c>
      <c r="C7" s="18" t="s">
        <v>7</v>
      </c>
      <c r="D7" s="17" t="s">
        <v>8</v>
      </c>
      <c r="E7" s="17" t="s">
        <v>9</v>
      </c>
      <c r="F7" s="17" t="s">
        <v>10</v>
      </c>
      <c r="G7" s="19" t="s">
        <v>90</v>
      </c>
      <c r="H7" s="19" t="s">
        <v>91</v>
      </c>
      <c r="I7" s="20" t="s">
        <v>92</v>
      </c>
      <c r="J7" s="20" t="s">
        <v>93</v>
      </c>
      <c r="K7" s="20" t="s">
        <v>94</v>
      </c>
      <c r="L7" s="20" t="s">
        <v>66</v>
      </c>
      <c r="M7" s="20" t="s">
        <v>67</v>
      </c>
      <c r="N7" s="20" t="s">
        <v>68</v>
      </c>
      <c r="O7" s="14" t="s">
        <v>17</v>
      </c>
      <c r="P7" s="21" t="s">
        <v>18</v>
      </c>
      <c r="Q7" s="17" t="s">
        <v>19</v>
      </c>
      <c r="R7" s="17" t="s">
        <v>20</v>
      </c>
      <c r="S7" s="22" t="s">
        <v>21</v>
      </c>
      <c r="T7" s="14" t="s">
        <v>22</v>
      </c>
    </row>
    <row r="8" spans="1:20" ht="56.25" x14ac:dyDescent="0.35">
      <c r="A8" s="16" t="s">
        <v>23</v>
      </c>
      <c r="B8" s="16">
        <v>1</v>
      </c>
      <c r="C8" s="16" t="s">
        <v>24</v>
      </c>
      <c r="D8" s="16" t="s">
        <v>95</v>
      </c>
      <c r="E8" s="23" t="s">
        <v>26</v>
      </c>
      <c r="F8" s="16">
        <v>10</v>
      </c>
      <c r="G8" s="16">
        <v>14.5</v>
      </c>
      <c r="H8" s="16">
        <v>0.5</v>
      </c>
      <c r="I8" s="16">
        <v>2.5</v>
      </c>
      <c r="J8" s="16">
        <v>1</v>
      </c>
      <c r="K8" s="16">
        <v>6</v>
      </c>
      <c r="L8" s="16">
        <v>0</v>
      </c>
      <c r="M8" s="16">
        <v>3</v>
      </c>
      <c r="N8" s="16">
        <v>0</v>
      </c>
      <c r="O8" s="16">
        <v>100</v>
      </c>
      <c r="P8" s="16" t="s">
        <v>27</v>
      </c>
      <c r="Q8" s="16">
        <f t="shared" ref="Q8" si="0">SUM(G8:N8)</f>
        <v>27.5</v>
      </c>
      <c r="R8" s="16" t="s">
        <v>56</v>
      </c>
      <c r="S8" s="16">
        <v>1</v>
      </c>
      <c r="T8" s="16" t="s">
        <v>28</v>
      </c>
    </row>
  </sheetData>
  <mergeCells count="6">
    <mergeCell ref="A6:E6"/>
    <mergeCell ref="A1:S1"/>
    <mergeCell ref="A2:D2"/>
    <mergeCell ref="A3:D3"/>
    <mergeCell ref="A4:S4"/>
    <mergeCell ref="A5:S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8"/>
  <sheetViews>
    <sheetView topLeftCell="A2" zoomScale="75" workbookViewId="0">
      <selection activeCell="R15" sqref="R15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60.85546875" style="1" customWidth="1"/>
    <col min="5" max="5" width="95.28515625" style="1" customWidth="1"/>
    <col min="6" max="6" width="12.140625" style="1" customWidth="1"/>
    <col min="7" max="7" width="19.5703125" style="1" customWidth="1"/>
    <col min="8" max="12" width="22" style="1" customWidth="1"/>
    <col min="13" max="13" width="21.85546875" style="1" customWidth="1"/>
    <col min="14" max="14" width="21.140625" style="1" customWidth="1"/>
    <col min="15" max="15" width="11.42578125" style="1" customWidth="1"/>
    <col min="16" max="16" width="16.140625" style="1" customWidth="1"/>
    <col min="17" max="17" width="13.28515625" style="1" customWidth="1"/>
    <col min="18" max="18" width="20.85546875" style="1" customWidth="1"/>
    <col min="19" max="19" width="13.140625" style="1" customWidth="1"/>
    <col min="20" max="20" width="41.42578125" style="2" customWidth="1"/>
    <col min="21" max="253" width="9.140625" style="1"/>
  </cols>
  <sheetData>
    <row r="1" spans="1:20" ht="48.6" customHeight="1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0" s="1" customFormat="1" ht="28.5" customHeight="1" x14ac:dyDescent="0.35">
      <c r="A2" s="25" t="s">
        <v>1</v>
      </c>
      <c r="B2" s="25"/>
      <c r="C2" s="25"/>
      <c r="D2" s="25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3"/>
      <c r="Q2" s="3"/>
      <c r="R2" s="3"/>
      <c r="S2" s="3"/>
      <c r="T2" s="2"/>
    </row>
    <row r="3" spans="1:20" s="1" customFormat="1" ht="28.5" customHeight="1" x14ac:dyDescent="0.35">
      <c r="A3" s="25" t="s">
        <v>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2"/>
    </row>
    <row r="4" spans="1:20" s="1" customFormat="1" ht="28.5" customHeight="1" x14ac:dyDescent="0.3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s="1" customFormat="1" ht="28.5" customHeight="1" x14ac:dyDescent="0.35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"/>
    </row>
    <row r="6" spans="1:20" ht="23.25" customHeight="1" x14ac:dyDescent="0.35">
      <c r="A6" s="24"/>
      <c r="B6" s="24"/>
      <c r="C6" s="24"/>
      <c r="D6" s="24"/>
      <c r="E6" s="2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20" ht="121.5" customHeight="1" x14ac:dyDescent="0.35">
      <c r="A7" s="17" t="s">
        <v>5</v>
      </c>
      <c r="B7" s="17" t="s">
        <v>6</v>
      </c>
      <c r="C7" s="18" t="s">
        <v>7</v>
      </c>
      <c r="D7" s="17" t="s">
        <v>8</v>
      </c>
      <c r="E7" s="17" t="s">
        <v>9</v>
      </c>
      <c r="F7" s="17" t="s">
        <v>10</v>
      </c>
      <c r="G7" s="19" t="s">
        <v>90</v>
      </c>
      <c r="H7" s="19" t="s">
        <v>91</v>
      </c>
      <c r="I7" s="20" t="s">
        <v>92</v>
      </c>
      <c r="J7" s="20" t="s">
        <v>93</v>
      </c>
      <c r="K7" s="20" t="s">
        <v>94</v>
      </c>
      <c r="L7" s="20" t="s">
        <v>66</v>
      </c>
      <c r="M7" s="20" t="s">
        <v>67</v>
      </c>
      <c r="N7" s="20" t="s">
        <v>68</v>
      </c>
      <c r="O7" s="14" t="s">
        <v>17</v>
      </c>
      <c r="P7" s="21" t="s">
        <v>18</v>
      </c>
      <c r="Q7" s="17" t="s">
        <v>19</v>
      </c>
      <c r="R7" s="17" t="s">
        <v>20</v>
      </c>
      <c r="S7" s="22" t="s">
        <v>21</v>
      </c>
      <c r="T7" s="14" t="s">
        <v>22</v>
      </c>
    </row>
    <row r="8" spans="1:20" ht="56.25" x14ac:dyDescent="0.35">
      <c r="A8" s="16" t="s">
        <v>23</v>
      </c>
      <c r="B8" s="16">
        <v>1</v>
      </c>
      <c r="C8" s="16" t="s">
        <v>24</v>
      </c>
      <c r="D8" s="16" t="s">
        <v>96</v>
      </c>
      <c r="E8" s="23" t="s">
        <v>26</v>
      </c>
      <c r="F8" s="16">
        <v>11</v>
      </c>
      <c r="G8" s="16">
        <v>10.5</v>
      </c>
      <c r="H8" s="16">
        <v>1</v>
      </c>
      <c r="I8" s="16">
        <v>2.5</v>
      </c>
      <c r="J8" s="16">
        <v>2</v>
      </c>
      <c r="K8" s="16">
        <v>1.5</v>
      </c>
      <c r="L8" s="16">
        <v>0</v>
      </c>
      <c r="M8" s="16">
        <v>3</v>
      </c>
      <c r="N8" s="16">
        <v>0</v>
      </c>
      <c r="O8" s="16">
        <v>100</v>
      </c>
      <c r="P8" s="16" t="s">
        <v>27</v>
      </c>
      <c r="Q8" s="16">
        <f t="shared" ref="Q8" si="0">SUM(G8:N8)</f>
        <v>20.5</v>
      </c>
      <c r="R8" s="16" t="s">
        <v>56</v>
      </c>
      <c r="S8" s="16">
        <v>1</v>
      </c>
      <c r="T8" s="16" t="s">
        <v>28</v>
      </c>
    </row>
  </sheetData>
  <mergeCells count="6">
    <mergeCell ref="A6:E6"/>
    <mergeCell ref="A1:S1"/>
    <mergeCell ref="A2:D2"/>
    <mergeCell ref="A3:D3"/>
    <mergeCell ref="A4:S4"/>
    <mergeCell ref="A5:S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Ирина</cp:lastModifiedBy>
  <cp:revision>46</cp:revision>
  <dcterms:created xsi:type="dcterms:W3CDTF">2006-09-28T08:33:49Z</dcterms:created>
  <dcterms:modified xsi:type="dcterms:W3CDTF">2024-12-09T07:33:55Z</dcterms:modified>
  <dc:language>en-US</dc:language>
</cp:coreProperties>
</file>