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 activeTab="2"/>
  </bookViews>
  <sheets>
    <sheet name="7 класс" sheetId="1" r:id="rId1"/>
    <sheet name="8 класс" sheetId="2" r:id="rId2"/>
    <sheet name="9 класс" sheetId="3" r:id="rId3"/>
  </sheets>
  <definedNames>
    <definedName name="_xlnm._FilterDatabase" localSheetId="1" hidden="1">'8 класс'!$E$1:$E$155</definedName>
    <definedName name="Excel_BuiltIn__FilterDatabase" localSheetId="0">'7 класс'!$A$7:$P$7</definedName>
    <definedName name="Excel_BuiltIn__FilterDatabase" localSheetId="1">'8 класс'!$A$7:$P$7</definedName>
    <definedName name="Excel_BuiltIn__FilterDatabase" localSheetId="2">'9 класс'!$A$7:$P$7</definedName>
  </definedNames>
  <calcPr calcId="145621"/>
</workbook>
</file>

<file path=xl/calcChain.xml><?xml version="1.0" encoding="utf-8"?>
<calcChain xmlns="http://schemas.openxmlformats.org/spreadsheetml/2006/main">
  <c r="M8" i="2" l="1"/>
  <c r="M10" i="2"/>
  <c r="M11" i="2"/>
  <c r="M9" i="2"/>
  <c r="M12" i="2"/>
  <c r="M14" i="2"/>
  <c r="M15" i="2"/>
  <c r="M16" i="2"/>
  <c r="M13" i="2"/>
  <c r="M15" i="1"/>
  <c r="M14" i="1"/>
  <c r="M18" i="1"/>
  <c r="M16" i="1"/>
  <c r="M10" i="1"/>
  <c r="M11" i="1"/>
  <c r="M20" i="1"/>
  <c r="M19" i="1"/>
  <c r="M26" i="1"/>
  <c r="M25" i="1"/>
  <c r="M23" i="1"/>
  <c r="M22" i="1"/>
  <c r="M8" i="1"/>
  <c r="M9" i="1"/>
  <c r="M12" i="1"/>
  <c r="M17" i="1"/>
  <c r="M24" i="1"/>
  <c r="M21" i="1"/>
  <c r="M8" i="3"/>
  <c r="M17" i="2"/>
  <c r="M13" i="1"/>
</calcChain>
</file>

<file path=xl/sharedStrings.xml><?xml version="1.0" encoding="utf-8"?>
<sst xmlns="http://schemas.openxmlformats.org/spreadsheetml/2006/main" count="294" uniqueCount="83">
  <si>
    <t>Протокол заседания жюри муниципального этапа всероссийской олимпиады школьников Ивантеевского муниципального района по искусству (МХК)  от 10 декабря 2024 года</t>
  </si>
  <si>
    <t>Присутствовали:  чел.</t>
  </si>
  <si>
    <t>Отсутствовали:  нет</t>
  </si>
  <si>
    <t>Повестка: утверждение результатов  муниципального этапа всероссийской олимпиады по искусству (МХК)</t>
  </si>
  <si>
    <t>Решили: утвердить результаты муниципального этапа всероссийской олимпиады по искусству (МХК)</t>
  </si>
  <si>
    <t>Предмет</t>
  </si>
  <si>
    <t>№ п/п</t>
  </si>
  <si>
    <t>Муниципальный район</t>
  </si>
  <si>
    <t>Фамилия, имя, отчество учащегося (полностью)</t>
  </si>
  <si>
    <t>Образовательное учреждение (полное наименование согласно Уставу)</t>
  </si>
  <si>
    <t>Класс</t>
  </si>
  <si>
    <t>Задание        первого типа            - 26 б</t>
  </si>
  <si>
    <t>Задание второго типа                - 33 б</t>
  </si>
  <si>
    <t>Задание                    третьего типа                 - 42 б</t>
  </si>
  <si>
    <t>Задание четвертого типа            - 12 б</t>
  </si>
  <si>
    <t>Всего 
113 б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</si>
  <si>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</si>
  <si>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</si>
  <si>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</si>
  <si>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</si>
  <si>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</si>
  <si>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>Ивантеевский</t>
  </si>
  <si>
    <t>Калинина Ульяна Александровна</t>
  </si>
  <si>
    <t>Муниципальное общеобразовательное учреждение "Средняя общеобразовательная школа с. Яблоновый Гай Ивантеевского района Саратовской области"</t>
  </si>
  <si>
    <t>нет</t>
  </si>
  <si>
    <t>призер</t>
  </si>
  <si>
    <t>Сахарова Елена Валерьевна</t>
  </si>
  <si>
    <t>Пашаян Милена Оганесовна</t>
  </si>
  <si>
    <t>Муниципальное общеобразовательное учреждение " Основная Общеобразовательна школа с. Арбузовка Ивантеевского района Саратовской области"</t>
  </si>
  <si>
    <t>участник</t>
  </si>
  <si>
    <t>Сычева Елена Вадимовна</t>
  </si>
  <si>
    <t>Зайченко Виталий Сергеевич</t>
  </si>
  <si>
    <t>Савельева Юлия Александровна</t>
  </si>
  <si>
    <t>Серебрякова Светлана Евгеньевна</t>
  </si>
  <si>
    <t>Сахнова Дарья Михайловна</t>
  </si>
  <si>
    <t>Жуклина Татьяна Сергеевна</t>
  </si>
  <si>
    <t>Муниципальное общеобразовательное учреждение "Гимназия-школа с.Ивантеевка Саратовской области"</t>
  </si>
  <si>
    <t>Свечникова Елена Николаевна</t>
  </si>
  <si>
    <t>Боровкова Валерия  Станиславовна</t>
  </si>
  <si>
    <t>Бондаренко Наталья Александровна</t>
  </si>
  <si>
    <t>Малахова Дарья Владимировна</t>
  </si>
  <si>
    <t>Усенов Руслан Сагнович</t>
  </si>
  <si>
    <t>Рыжков Илья Андеевич</t>
  </si>
  <si>
    <t>Муниципальное общеобразовательное учреждение «Средняя общеобразовательная школа с. Ивантеевка имени И.Ф.Дрёмова Саратовской области»</t>
  </si>
  <si>
    <t>Шинкевич Светлана Александровна</t>
  </si>
  <si>
    <t>Зиновьев Артем Александрович</t>
  </si>
  <si>
    <t>Сай Егор Антонович</t>
  </si>
  <si>
    <t>Павлова Варвара Павловна</t>
  </si>
  <si>
    <t>Тюркина Ангелина Дмитриевна</t>
  </si>
  <si>
    <t>Бабкина Валерия Сергеевна</t>
  </si>
  <si>
    <t>Сорбина Марина Петровна</t>
  </si>
  <si>
    <t>Томилина Елена Евгеньевна</t>
  </si>
  <si>
    <t>Труханова Элина Алексеевна</t>
  </si>
  <si>
    <t>Шильникова Елизавета Андреевна</t>
  </si>
  <si>
    <t>Карамчакова Марина Евгеньевна</t>
  </si>
  <si>
    <t>Кузнецова Марина Владимировна</t>
  </si>
  <si>
    <t>Жучкова Анастасия Сергеевна</t>
  </si>
  <si>
    <t>Сергеева Василиса Васильевна</t>
  </si>
  <si>
    <t>Теплова Екатерина Николаевна</t>
  </si>
  <si>
    <t xml:space="preserve">Муниципальное общеобразовательное учреждение " Основная общеобразовательная школа с. Арбузовка ивантеевского района Саратовской области </t>
  </si>
  <si>
    <t>Жардимова Анастасия Юрьевна</t>
  </si>
  <si>
    <t>Муниципальное общеобразоватедьное учреждение "Средняя общеобразовательная школа с. Бартеневка имени П.Е. Толстова"</t>
  </si>
  <si>
    <t>Айвазян Сюзанна Ашотовна</t>
  </si>
  <si>
    <t>Кирюшин Станислав Алексеевич</t>
  </si>
  <si>
    <t>Штохова Карина Александровна</t>
  </si>
  <si>
    <t>Кожина Софья Евгеньевна</t>
  </si>
  <si>
    <t>Андреев Александр Сергеевич </t>
  </si>
  <si>
    <t>Задание        первого типа            - 51 б</t>
  </si>
  <si>
    <t>Задание второго типа                - 32 б</t>
  </si>
  <si>
    <t>Задание                    третьего типа                 - 16 б</t>
  </si>
  <si>
    <t>Задание четвертого типа            - 30 б</t>
  </si>
  <si>
    <t>Всего 
129 б</t>
  </si>
  <si>
    <t>Нелина Ангелина Алексеевна </t>
  </si>
  <si>
    <t>победитель</t>
  </si>
  <si>
    <t>Гашумова Мадина Абдуллаховна</t>
  </si>
  <si>
    <t>Искусство (МХК)</t>
  </si>
  <si>
    <t>Члены жюри:</t>
  </si>
  <si>
    <t>Думитреску Жанна Владимировна, председатель жюри</t>
  </si>
  <si>
    <t>Гавришина Ирина Александровна</t>
  </si>
  <si>
    <t>Кирилина Светлана Михайловна</t>
  </si>
  <si>
    <t>Санталов Юрия Анатольевич</t>
  </si>
  <si>
    <t>Стрекаева Светлана Николаевна</t>
  </si>
  <si>
    <t>Сычёва Елена Вадимовна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</si>
</sst>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</font>
    <font>
      <sz val="10"/>
      <name val="Arial Cyr"/>
    </font>
    <font>
      <sz val="16"/>
      <name val="Calibri"/>
    </font>
    <font>
      <b/>
      <sz val="14"/>
      <name val="Times New Roman"/>
    </font>
    <font>
      <sz val="14"/>
      <name val="Calibri"/>
    </font>
    <font>
      <sz val="14"/>
      <name val="Times New Roman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26"/>
      </patternFill>
    </fill>
  </fills>
  <borders count="6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0" borderId="0" applyBorder="0" applyProtection="0"/>
    <xf numFmtId="0" fontId="1" fillId="0" borderId="0"/>
    <xf numFmtId="0" fontId="7" fillId="0" borderId="0" applyBorder="0" applyProtection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3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Border="1"/>
    <xf numFmtId="0" fontId="5" fillId="0" borderId="0" xfId="0" applyFont="1" applyBorder="1" applyAlignment="1">
      <alignment horizontal="left" vertical="top" wrapText="1"/>
    </xf>
  </cellXfs>
  <cellStyles count="4">
    <cellStyle name="Обычный" xfId="0" builtinId="0"/>
    <cellStyle name="Обычный 2" xfId="1"/>
    <cellStyle name="Обычный 2 2" xfId="3"/>
    <cellStyle name="Обычный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1228725</xdr:colOff>
      <xdr:row>27</xdr:row>
      <xdr:rowOff>19050</xdr:rowOff>
    </xdr:from>
    <xdr:to>
      <xdr:col>4</xdr:col>
      <xdr:colOff>31403</xdr:colOff>
      <xdr:row>33</xdr:row>
      <xdr:rowOff>179654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xmlns:lc="http://schemas.openxmlformats.org/drawingml/2006/lockedCanvas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300" y="7572375"/>
          <a:ext cx="1685578" cy="17608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1228725</xdr:colOff>
      <xdr:row>18</xdr:row>
      <xdr:rowOff>19050</xdr:rowOff>
    </xdr:from>
    <xdr:to>
      <xdr:col>3</xdr:col>
      <xdr:colOff>2914303</xdr:colOff>
      <xdr:row>24</xdr:row>
      <xdr:rowOff>179654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xmlns:lc="http://schemas.openxmlformats.org/drawingml/2006/lockedCanvas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300" y="7572375"/>
          <a:ext cx="1685578" cy="17608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187325</xdr:colOff>
      <xdr:row>8</xdr:row>
      <xdr:rowOff>196850</xdr:rowOff>
    </xdr:from>
    <xdr:to>
      <xdr:col>3</xdr:col>
      <xdr:colOff>1872903</xdr:colOff>
      <xdr:row>15</xdr:row>
      <xdr:rowOff>90754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xmlns:lc="http://schemas.openxmlformats.org/drawingml/2006/lockedCanvas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2725" y="4349750"/>
          <a:ext cx="1685578" cy="17608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33"/>
  <sheetViews>
    <sheetView topLeftCell="A22" zoomScale="75" workbookViewId="0">
      <selection activeCell="D35" sqref="D35"/>
    </sheetView>
  </sheetViews>
  <sheetFormatPr defaultColWidth="9.140625" defaultRowHeight="21" x14ac:dyDescent="0.35"/>
  <cols>
    <col min="1" max="1" width="22.140625" style="1" customWidth="1"/>
    <col min="2" max="2" width="9.140625" style="1"/>
    <col min="3" max="3" width="26.28515625" style="1" customWidth="1"/>
    <col min="4" max="4" width="43.28515625" style="1" customWidth="1"/>
    <col min="5" max="5" width="87.7109375" style="1" customWidth="1"/>
    <col min="6" max="6" width="12.140625" style="1" customWidth="1"/>
    <col min="7" max="7" width="20.85546875" style="1" customWidth="1"/>
    <col min="8" max="8" width="19.140625" style="1" customWidth="1"/>
    <col min="9" max="9" width="21.5703125" style="1" customWidth="1"/>
    <col min="10" max="10" width="22.42578125" style="1" customWidth="1"/>
    <col min="11" max="11" width="17.140625" style="1" customWidth="1"/>
    <col min="12" max="12" width="16.140625" style="1" customWidth="1"/>
    <col min="13" max="13" width="13.28515625" style="1" customWidth="1"/>
    <col min="14" max="14" width="16.85546875" style="1" customWidth="1"/>
    <col min="15" max="15" width="13.140625" style="1" customWidth="1"/>
    <col min="16" max="16" width="41.42578125" style="2" customWidth="1"/>
    <col min="17" max="249" width="9.140625" style="1"/>
  </cols>
  <sheetData>
    <row r="1" spans="1:16" ht="48.6" customHeight="1" x14ac:dyDescent="0.3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6" s="1" customFormat="1" ht="28.5" customHeight="1" x14ac:dyDescent="0.35">
      <c r="A2" s="15" t="s">
        <v>1</v>
      </c>
      <c r="B2" s="15"/>
      <c r="C2" s="15"/>
      <c r="D2" s="15"/>
      <c r="E2" s="3"/>
      <c r="F2" s="3"/>
      <c r="G2" s="3"/>
      <c r="H2" s="3"/>
      <c r="I2" s="3"/>
      <c r="J2" s="4"/>
      <c r="K2" s="3"/>
      <c r="L2" s="3"/>
      <c r="M2" s="3"/>
      <c r="N2" s="3"/>
      <c r="O2" s="3"/>
      <c r="P2" s="2"/>
    </row>
    <row r="3" spans="1:16" s="1" customFormat="1" ht="28.5" customHeight="1" x14ac:dyDescent="0.35">
      <c r="A3" s="15" t="s">
        <v>2</v>
      </c>
      <c r="B3" s="15"/>
      <c r="C3" s="15"/>
      <c r="D3" s="15"/>
      <c r="E3" s="3"/>
      <c r="F3" s="3"/>
      <c r="G3" s="3"/>
      <c r="H3" s="3"/>
      <c r="I3" s="3"/>
      <c r="J3" s="4"/>
      <c r="K3" s="3"/>
      <c r="L3" s="3"/>
      <c r="M3" s="3"/>
      <c r="N3" s="3"/>
      <c r="O3" s="3"/>
      <c r="P3" s="2"/>
    </row>
    <row r="4" spans="1:16" s="1" customFormat="1" ht="28.5" customHeight="1" x14ac:dyDescent="0.35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2"/>
    </row>
    <row r="5" spans="1:16" s="1" customFormat="1" ht="28.5" customHeight="1" x14ac:dyDescent="0.35">
      <c r="A5" s="15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2"/>
    </row>
    <row r="6" spans="1:16" ht="23.25" customHeight="1" x14ac:dyDescent="0.35">
      <c r="A6" s="14"/>
      <c r="B6" s="14"/>
      <c r="C6" s="14"/>
      <c r="D6" s="14"/>
      <c r="E6" s="14"/>
      <c r="F6" s="5"/>
      <c r="G6" s="5"/>
      <c r="H6" s="5"/>
      <c r="I6" s="5"/>
      <c r="J6" s="5"/>
      <c r="K6" s="5"/>
      <c r="L6" s="5"/>
      <c r="M6" s="5"/>
      <c r="N6" s="5"/>
      <c r="O6" s="6"/>
    </row>
    <row r="7" spans="1:16" ht="95.25" customHeight="1" x14ac:dyDescent="0.35">
      <c r="A7" s="7" t="s">
        <v>5</v>
      </c>
      <c r="B7" s="7" t="s">
        <v>6</v>
      </c>
      <c r="C7" s="8" t="s">
        <v>7</v>
      </c>
      <c r="D7" s="7" t="s">
        <v>8</v>
      </c>
      <c r="E7" s="7" t="s">
        <v>9</v>
      </c>
      <c r="F7" s="7" t="s">
        <v>10</v>
      </c>
      <c r="G7" s="9" t="s">
        <v>11</v>
      </c>
      <c r="H7" s="9" t="s">
        <v>12</v>
      </c>
      <c r="I7" s="9" t="s">
        <v>13</v>
      </c>
      <c r="J7" s="9" t="s">
        <v>14</v>
      </c>
      <c r="K7" s="9" t="s">
        <v>15</v>
      </c>
      <c r="L7" s="7" t="s">
        <v>16</v>
      </c>
      <c r="M7" s="7" t="s">
        <v>17</v>
      </c>
      <c r="N7" s="7" t="s">
        <v>18</v>
      </c>
      <c r="O7" s="10" t="s">
        <v>19</v>
      </c>
      <c r="P7" s="11" t="s">
        <v>20</v>
      </c>
    </row>
    <row r="8" spans="1:16" ht="75" customHeight="1" x14ac:dyDescent="0.35">
      <c r="A8" s="12" t="s">
        <v>75</v>
      </c>
      <c r="B8" s="12">
        <v>1</v>
      </c>
      <c r="C8" s="12" t="s">
        <v>21</v>
      </c>
      <c r="D8" s="12" t="s">
        <v>48</v>
      </c>
      <c r="E8" s="12" t="s">
        <v>43</v>
      </c>
      <c r="F8" s="12">
        <v>7</v>
      </c>
      <c r="G8" s="12">
        <v>17</v>
      </c>
      <c r="H8" s="12">
        <v>18</v>
      </c>
      <c r="I8" s="12">
        <v>31</v>
      </c>
      <c r="J8" s="12">
        <v>12</v>
      </c>
      <c r="K8" s="12">
        <v>113</v>
      </c>
      <c r="L8" s="12" t="s">
        <v>24</v>
      </c>
      <c r="M8" s="12">
        <f t="shared" ref="M8:M26" si="0">SUM(G8:J8)</f>
        <v>78</v>
      </c>
      <c r="N8" s="12" t="s">
        <v>25</v>
      </c>
      <c r="O8" s="12">
        <v>1</v>
      </c>
      <c r="P8" s="12" t="s">
        <v>44</v>
      </c>
    </row>
    <row r="9" spans="1:16" ht="75" customHeight="1" x14ac:dyDescent="0.35">
      <c r="A9" s="12" t="s">
        <v>75</v>
      </c>
      <c r="B9" s="12">
        <v>2</v>
      </c>
      <c r="C9" s="12" t="s">
        <v>21</v>
      </c>
      <c r="D9" s="12" t="s">
        <v>49</v>
      </c>
      <c r="E9" s="12" t="s">
        <v>43</v>
      </c>
      <c r="F9" s="12">
        <v>7</v>
      </c>
      <c r="G9" s="12">
        <v>23</v>
      </c>
      <c r="H9" s="12">
        <v>8</v>
      </c>
      <c r="I9" s="12">
        <v>28</v>
      </c>
      <c r="J9" s="12">
        <v>12</v>
      </c>
      <c r="K9" s="12">
        <v>113</v>
      </c>
      <c r="L9" s="12" t="s">
        <v>24</v>
      </c>
      <c r="M9" s="12">
        <f t="shared" si="0"/>
        <v>71</v>
      </c>
      <c r="N9" s="12" t="s">
        <v>25</v>
      </c>
      <c r="O9" s="12">
        <v>2</v>
      </c>
      <c r="P9" s="12" t="s">
        <v>44</v>
      </c>
    </row>
    <row r="10" spans="1:16" ht="45" customHeight="1" x14ac:dyDescent="0.35">
      <c r="A10" s="12" t="s">
        <v>75</v>
      </c>
      <c r="B10" s="12">
        <v>3</v>
      </c>
      <c r="C10" s="12" t="s">
        <v>21</v>
      </c>
      <c r="D10" s="12" t="s">
        <v>38</v>
      </c>
      <c r="E10" s="12" t="s">
        <v>36</v>
      </c>
      <c r="F10" s="12">
        <v>7</v>
      </c>
      <c r="G10" s="12">
        <v>22</v>
      </c>
      <c r="H10" s="12">
        <v>19</v>
      </c>
      <c r="I10" s="12">
        <v>20</v>
      </c>
      <c r="J10" s="12">
        <v>10</v>
      </c>
      <c r="K10" s="12">
        <v>113</v>
      </c>
      <c r="L10" s="12" t="s">
        <v>24</v>
      </c>
      <c r="M10" s="12">
        <f t="shared" si="0"/>
        <v>71</v>
      </c>
      <c r="N10" s="12" t="s">
        <v>25</v>
      </c>
      <c r="O10" s="12">
        <v>2</v>
      </c>
      <c r="P10" s="12" t="s">
        <v>37</v>
      </c>
    </row>
    <row r="11" spans="1:16" ht="49.5" customHeight="1" x14ac:dyDescent="0.35">
      <c r="A11" s="12" t="s">
        <v>75</v>
      </c>
      <c r="B11" s="12">
        <v>4</v>
      </c>
      <c r="C11" s="12" t="s">
        <v>21</v>
      </c>
      <c r="D11" s="12" t="s">
        <v>39</v>
      </c>
      <c r="E11" s="12" t="s">
        <v>36</v>
      </c>
      <c r="F11" s="12">
        <v>7</v>
      </c>
      <c r="G11" s="12">
        <v>24</v>
      </c>
      <c r="H11" s="12">
        <v>12</v>
      </c>
      <c r="I11" s="12">
        <v>21</v>
      </c>
      <c r="J11" s="12">
        <v>12</v>
      </c>
      <c r="K11" s="12">
        <v>113</v>
      </c>
      <c r="L11" s="12" t="s">
        <v>24</v>
      </c>
      <c r="M11" s="12">
        <f t="shared" si="0"/>
        <v>69</v>
      </c>
      <c r="N11" s="12" t="s">
        <v>25</v>
      </c>
      <c r="O11" s="12">
        <v>3</v>
      </c>
      <c r="P11" s="12" t="s">
        <v>37</v>
      </c>
    </row>
    <row r="12" spans="1:16" ht="56.25" customHeight="1" x14ac:dyDescent="0.35">
      <c r="A12" s="12" t="s">
        <v>75</v>
      </c>
      <c r="B12" s="12">
        <v>5</v>
      </c>
      <c r="C12" s="12" t="s">
        <v>21</v>
      </c>
      <c r="D12" s="12" t="s">
        <v>50</v>
      </c>
      <c r="E12" s="12" t="s">
        <v>43</v>
      </c>
      <c r="F12" s="12">
        <v>7</v>
      </c>
      <c r="G12" s="12">
        <v>19</v>
      </c>
      <c r="H12" s="12">
        <v>9</v>
      </c>
      <c r="I12" s="12">
        <v>25</v>
      </c>
      <c r="J12" s="12">
        <v>11</v>
      </c>
      <c r="K12" s="12">
        <v>113</v>
      </c>
      <c r="L12" s="12" t="s">
        <v>24</v>
      </c>
      <c r="M12" s="12">
        <f t="shared" si="0"/>
        <v>64</v>
      </c>
      <c r="N12" s="12" t="s">
        <v>25</v>
      </c>
      <c r="O12" s="12">
        <v>4</v>
      </c>
      <c r="P12" s="12" t="s">
        <v>44</v>
      </c>
    </row>
    <row r="13" spans="1:16" ht="56.25" x14ac:dyDescent="0.35">
      <c r="A13" s="12" t="s">
        <v>75</v>
      </c>
      <c r="B13" s="12">
        <v>6</v>
      </c>
      <c r="C13" s="12" t="s">
        <v>21</v>
      </c>
      <c r="D13" s="12" t="s">
        <v>22</v>
      </c>
      <c r="E13" s="12" t="s">
        <v>23</v>
      </c>
      <c r="F13" s="12">
        <v>7</v>
      </c>
      <c r="G13" s="12">
        <v>18</v>
      </c>
      <c r="H13" s="12">
        <v>21</v>
      </c>
      <c r="I13" s="12">
        <v>14</v>
      </c>
      <c r="J13" s="12">
        <v>10</v>
      </c>
      <c r="K13" s="12">
        <v>113</v>
      </c>
      <c r="L13" s="12" t="s">
        <v>24</v>
      </c>
      <c r="M13" s="12">
        <f t="shared" si="0"/>
        <v>63</v>
      </c>
      <c r="N13" s="12" t="s">
        <v>25</v>
      </c>
      <c r="O13" s="12">
        <v>5</v>
      </c>
      <c r="P13" s="12" t="s">
        <v>26</v>
      </c>
    </row>
    <row r="14" spans="1:16" ht="56.25" customHeight="1" x14ac:dyDescent="0.35">
      <c r="A14" s="12" t="s">
        <v>75</v>
      </c>
      <c r="B14" s="12">
        <v>7</v>
      </c>
      <c r="C14" s="12" t="s">
        <v>21</v>
      </c>
      <c r="D14" s="12" t="s">
        <v>31</v>
      </c>
      <c r="E14" s="12" t="s">
        <v>36</v>
      </c>
      <c r="F14" s="12">
        <v>7</v>
      </c>
      <c r="G14" s="12">
        <v>13</v>
      </c>
      <c r="H14" s="12">
        <v>4</v>
      </c>
      <c r="I14" s="12">
        <v>35</v>
      </c>
      <c r="J14" s="12">
        <v>7</v>
      </c>
      <c r="K14" s="12">
        <v>113</v>
      </c>
      <c r="L14" s="12" t="s">
        <v>24</v>
      </c>
      <c r="M14" s="12">
        <f t="shared" si="0"/>
        <v>59</v>
      </c>
      <c r="N14" s="12" t="s">
        <v>25</v>
      </c>
      <c r="O14" s="12">
        <v>6</v>
      </c>
      <c r="P14" s="12" t="s">
        <v>32</v>
      </c>
    </row>
    <row r="15" spans="1:16" ht="56.25" x14ac:dyDescent="0.35">
      <c r="A15" s="12" t="s">
        <v>75</v>
      </c>
      <c r="B15" s="12">
        <v>8</v>
      </c>
      <c r="C15" s="12" t="s">
        <v>21</v>
      </c>
      <c r="D15" s="12" t="s">
        <v>27</v>
      </c>
      <c r="E15" s="12" t="s">
        <v>28</v>
      </c>
      <c r="F15" s="12">
        <v>7</v>
      </c>
      <c r="G15" s="12">
        <v>16</v>
      </c>
      <c r="H15" s="12">
        <v>0</v>
      </c>
      <c r="I15" s="12">
        <v>18</v>
      </c>
      <c r="J15" s="12">
        <v>12</v>
      </c>
      <c r="K15" s="12">
        <v>113</v>
      </c>
      <c r="L15" s="12" t="s">
        <v>24</v>
      </c>
      <c r="M15" s="12">
        <f t="shared" si="0"/>
        <v>46</v>
      </c>
      <c r="N15" s="12" t="s">
        <v>29</v>
      </c>
      <c r="O15" s="12">
        <v>7</v>
      </c>
      <c r="P15" s="12" t="s">
        <v>30</v>
      </c>
    </row>
    <row r="16" spans="1:16" ht="37.5" x14ac:dyDescent="0.35">
      <c r="A16" s="12" t="s">
        <v>75</v>
      </c>
      <c r="B16" s="12">
        <v>9</v>
      </c>
      <c r="C16" s="12" t="s">
        <v>21</v>
      </c>
      <c r="D16" s="12" t="s">
        <v>35</v>
      </c>
      <c r="E16" s="12" t="s">
        <v>36</v>
      </c>
      <c r="F16" s="12">
        <v>7</v>
      </c>
      <c r="G16" s="12">
        <v>10</v>
      </c>
      <c r="H16" s="12">
        <v>15</v>
      </c>
      <c r="I16" s="12">
        <v>0</v>
      </c>
      <c r="J16" s="12">
        <v>12</v>
      </c>
      <c r="K16" s="12">
        <v>113</v>
      </c>
      <c r="L16" s="12" t="s">
        <v>24</v>
      </c>
      <c r="M16" s="12">
        <f t="shared" si="0"/>
        <v>37</v>
      </c>
      <c r="N16" s="12" t="s">
        <v>29</v>
      </c>
      <c r="O16" s="12">
        <v>8</v>
      </c>
      <c r="P16" s="12" t="s">
        <v>37</v>
      </c>
    </row>
    <row r="17" spans="1:16" ht="56.25" x14ac:dyDescent="0.35">
      <c r="A17" s="12" t="s">
        <v>75</v>
      </c>
      <c r="B17" s="12">
        <v>10</v>
      </c>
      <c r="C17" s="12" t="s">
        <v>21</v>
      </c>
      <c r="D17" s="12" t="s">
        <v>51</v>
      </c>
      <c r="E17" s="12" t="s">
        <v>43</v>
      </c>
      <c r="F17" s="12">
        <v>7</v>
      </c>
      <c r="G17" s="12">
        <v>16</v>
      </c>
      <c r="H17" s="12">
        <v>7</v>
      </c>
      <c r="I17" s="12">
        <v>0</v>
      </c>
      <c r="J17" s="12">
        <v>12</v>
      </c>
      <c r="K17" s="12">
        <v>113</v>
      </c>
      <c r="L17" s="12" t="s">
        <v>24</v>
      </c>
      <c r="M17" s="12">
        <f t="shared" si="0"/>
        <v>35</v>
      </c>
      <c r="N17" s="12" t="s">
        <v>29</v>
      </c>
      <c r="O17" s="12">
        <v>9</v>
      </c>
      <c r="P17" s="12" t="s">
        <v>44</v>
      </c>
    </row>
    <row r="18" spans="1:16" ht="37.5" x14ac:dyDescent="0.35">
      <c r="A18" s="12" t="s">
        <v>75</v>
      </c>
      <c r="B18" s="12">
        <v>11</v>
      </c>
      <c r="C18" s="12" t="s">
        <v>21</v>
      </c>
      <c r="D18" s="12" t="s">
        <v>33</v>
      </c>
      <c r="E18" s="12" t="s">
        <v>36</v>
      </c>
      <c r="F18" s="12">
        <v>7</v>
      </c>
      <c r="G18" s="12">
        <v>10</v>
      </c>
      <c r="H18" s="12">
        <v>4</v>
      </c>
      <c r="I18" s="12">
        <v>5</v>
      </c>
      <c r="J18" s="12">
        <v>12</v>
      </c>
      <c r="K18" s="12">
        <v>113</v>
      </c>
      <c r="L18" s="12" t="s">
        <v>24</v>
      </c>
      <c r="M18" s="12">
        <f t="shared" si="0"/>
        <v>31</v>
      </c>
      <c r="N18" s="12" t="s">
        <v>29</v>
      </c>
      <c r="O18" s="12">
        <v>10</v>
      </c>
      <c r="P18" s="12" t="s">
        <v>34</v>
      </c>
    </row>
    <row r="19" spans="1:16" ht="37.5" x14ac:dyDescent="0.35">
      <c r="A19" s="12" t="s">
        <v>75</v>
      </c>
      <c r="B19" s="12">
        <v>12</v>
      </c>
      <c r="C19" s="12" t="s">
        <v>21</v>
      </c>
      <c r="D19" s="12" t="s">
        <v>41</v>
      </c>
      <c r="E19" s="12" t="s">
        <v>36</v>
      </c>
      <c r="F19" s="12">
        <v>7</v>
      </c>
      <c r="G19" s="12">
        <v>19</v>
      </c>
      <c r="H19" s="12">
        <v>5</v>
      </c>
      <c r="I19" s="12">
        <v>0</v>
      </c>
      <c r="J19" s="12">
        <v>6</v>
      </c>
      <c r="K19" s="12">
        <v>113</v>
      </c>
      <c r="L19" s="12" t="s">
        <v>24</v>
      </c>
      <c r="M19" s="12">
        <f t="shared" si="0"/>
        <v>30</v>
      </c>
      <c r="N19" s="12" t="s">
        <v>29</v>
      </c>
      <c r="O19" s="12">
        <v>11</v>
      </c>
      <c r="P19" s="12" t="s">
        <v>37</v>
      </c>
    </row>
    <row r="20" spans="1:16" ht="37.5" x14ac:dyDescent="0.35">
      <c r="A20" s="12" t="s">
        <v>75</v>
      </c>
      <c r="B20" s="12">
        <v>13</v>
      </c>
      <c r="C20" s="12" t="s">
        <v>21</v>
      </c>
      <c r="D20" s="12" t="s">
        <v>40</v>
      </c>
      <c r="E20" s="12" t="s">
        <v>36</v>
      </c>
      <c r="F20" s="12">
        <v>7</v>
      </c>
      <c r="G20" s="12">
        <v>10</v>
      </c>
      <c r="H20" s="12">
        <v>4</v>
      </c>
      <c r="I20" s="12">
        <v>0</v>
      </c>
      <c r="J20" s="12">
        <v>12</v>
      </c>
      <c r="K20" s="12">
        <v>113</v>
      </c>
      <c r="L20" s="12" t="s">
        <v>24</v>
      </c>
      <c r="M20" s="12">
        <f t="shared" si="0"/>
        <v>26</v>
      </c>
      <c r="N20" s="12" t="s">
        <v>29</v>
      </c>
      <c r="O20" s="12">
        <v>12</v>
      </c>
      <c r="P20" s="12" t="s">
        <v>37</v>
      </c>
    </row>
    <row r="21" spans="1:16" ht="56.25" x14ac:dyDescent="0.35">
      <c r="A21" s="12" t="s">
        <v>75</v>
      </c>
      <c r="B21" s="12">
        <v>14</v>
      </c>
      <c r="C21" s="12" t="s">
        <v>21</v>
      </c>
      <c r="D21" s="12" t="s">
        <v>53</v>
      </c>
      <c r="E21" s="12" t="s">
        <v>43</v>
      </c>
      <c r="F21" s="12">
        <v>7</v>
      </c>
      <c r="G21" s="12">
        <v>10</v>
      </c>
      <c r="H21" s="12">
        <v>7</v>
      </c>
      <c r="I21" s="12">
        <v>2</v>
      </c>
      <c r="J21" s="12">
        <v>6</v>
      </c>
      <c r="K21" s="12">
        <v>113</v>
      </c>
      <c r="L21" s="12" t="s">
        <v>24</v>
      </c>
      <c r="M21" s="12">
        <f t="shared" si="0"/>
        <v>25</v>
      </c>
      <c r="N21" s="12" t="s">
        <v>29</v>
      </c>
      <c r="O21" s="12">
        <v>13</v>
      </c>
      <c r="P21" s="12" t="s">
        <v>44</v>
      </c>
    </row>
    <row r="22" spans="1:16" ht="56.25" x14ac:dyDescent="0.35">
      <c r="A22" s="12" t="s">
        <v>75</v>
      </c>
      <c r="B22" s="12">
        <v>15</v>
      </c>
      <c r="C22" s="12" t="s">
        <v>21</v>
      </c>
      <c r="D22" s="12" t="s">
        <v>47</v>
      </c>
      <c r="E22" s="12" t="s">
        <v>43</v>
      </c>
      <c r="F22" s="12">
        <v>7</v>
      </c>
      <c r="G22" s="12">
        <v>9</v>
      </c>
      <c r="H22" s="12">
        <v>2</v>
      </c>
      <c r="I22" s="12">
        <v>0</v>
      </c>
      <c r="J22" s="12">
        <v>12</v>
      </c>
      <c r="K22" s="12">
        <v>113</v>
      </c>
      <c r="L22" s="12" t="s">
        <v>24</v>
      </c>
      <c r="M22" s="12">
        <f t="shared" si="0"/>
        <v>23</v>
      </c>
      <c r="N22" s="12" t="s">
        <v>29</v>
      </c>
      <c r="O22" s="12">
        <v>14</v>
      </c>
      <c r="P22" s="12" t="s">
        <v>44</v>
      </c>
    </row>
    <row r="23" spans="1:16" ht="56.25" x14ac:dyDescent="0.35">
      <c r="A23" s="12" t="s">
        <v>75</v>
      </c>
      <c r="B23" s="12">
        <v>16</v>
      </c>
      <c r="C23" s="12" t="s">
        <v>21</v>
      </c>
      <c r="D23" s="12" t="s">
        <v>46</v>
      </c>
      <c r="E23" s="12" t="s">
        <v>43</v>
      </c>
      <c r="F23" s="12">
        <v>7</v>
      </c>
      <c r="G23" s="12">
        <v>9</v>
      </c>
      <c r="H23" s="12">
        <v>1</v>
      </c>
      <c r="I23" s="12">
        <v>0</v>
      </c>
      <c r="J23" s="12">
        <v>10</v>
      </c>
      <c r="K23" s="12">
        <v>113</v>
      </c>
      <c r="L23" s="12" t="s">
        <v>24</v>
      </c>
      <c r="M23" s="12">
        <f t="shared" si="0"/>
        <v>20</v>
      </c>
      <c r="N23" s="12" t="s">
        <v>29</v>
      </c>
      <c r="O23" s="12">
        <v>15</v>
      </c>
      <c r="P23" s="12" t="s">
        <v>44</v>
      </c>
    </row>
    <row r="24" spans="1:16" ht="56.25" x14ac:dyDescent="0.35">
      <c r="A24" s="12" t="s">
        <v>75</v>
      </c>
      <c r="B24" s="12">
        <v>17</v>
      </c>
      <c r="C24" s="12" t="s">
        <v>21</v>
      </c>
      <c r="D24" s="12" t="s">
        <v>52</v>
      </c>
      <c r="E24" s="12" t="s">
        <v>43</v>
      </c>
      <c r="F24" s="12">
        <v>7</v>
      </c>
      <c r="G24" s="12">
        <v>7</v>
      </c>
      <c r="H24" s="12">
        <v>2</v>
      </c>
      <c r="I24" s="12">
        <v>0</v>
      </c>
      <c r="J24" s="12">
        <v>5</v>
      </c>
      <c r="K24" s="12">
        <v>113</v>
      </c>
      <c r="L24" s="12" t="s">
        <v>24</v>
      </c>
      <c r="M24" s="12">
        <f t="shared" si="0"/>
        <v>14</v>
      </c>
      <c r="N24" s="12" t="s">
        <v>29</v>
      </c>
      <c r="O24" s="12">
        <v>16</v>
      </c>
      <c r="P24" s="12" t="s">
        <v>44</v>
      </c>
    </row>
    <row r="25" spans="1:16" ht="56.25" x14ac:dyDescent="0.35">
      <c r="A25" s="12" t="s">
        <v>75</v>
      </c>
      <c r="B25" s="12">
        <v>18</v>
      </c>
      <c r="C25" s="12" t="s">
        <v>21</v>
      </c>
      <c r="D25" s="12" t="s">
        <v>45</v>
      </c>
      <c r="E25" s="12" t="s">
        <v>43</v>
      </c>
      <c r="F25" s="12">
        <v>7</v>
      </c>
      <c r="G25" s="12">
        <v>8</v>
      </c>
      <c r="H25" s="12">
        <v>1</v>
      </c>
      <c r="I25" s="12">
        <v>0</v>
      </c>
      <c r="J25" s="12">
        <v>0</v>
      </c>
      <c r="K25" s="12">
        <v>113</v>
      </c>
      <c r="L25" s="12" t="s">
        <v>24</v>
      </c>
      <c r="M25" s="12">
        <f t="shared" si="0"/>
        <v>9</v>
      </c>
      <c r="N25" s="12" t="s">
        <v>29</v>
      </c>
      <c r="O25" s="12">
        <v>17</v>
      </c>
      <c r="P25" s="12" t="s">
        <v>44</v>
      </c>
    </row>
    <row r="26" spans="1:16" ht="56.25" x14ac:dyDescent="0.35">
      <c r="A26" s="12" t="s">
        <v>75</v>
      </c>
      <c r="B26" s="12">
        <v>19</v>
      </c>
      <c r="C26" s="12" t="s">
        <v>21</v>
      </c>
      <c r="D26" s="12" t="s">
        <v>42</v>
      </c>
      <c r="E26" s="12" t="s">
        <v>43</v>
      </c>
      <c r="F26" s="12">
        <v>7</v>
      </c>
      <c r="G26" s="12">
        <v>0</v>
      </c>
      <c r="H26" s="12">
        <v>0</v>
      </c>
      <c r="I26" s="12">
        <v>0</v>
      </c>
      <c r="J26" s="12">
        <v>4</v>
      </c>
      <c r="K26" s="12">
        <v>113</v>
      </c>
      <c r="L26" s="12" t="s">
        <v>24</v>
      </c>
      <c r="M26" s="12">
        <f t="shared" si="0"/>
        <v>4</v>
      </c>
      <c r="N26" s="12" t="s">
        <v>29</v>
      </c>
      <c r="O26" s="12">
        <v>18</v>
      </c>
      <c r="P26" s="12" t="s">
        <v>44</v>
      </c>
    </row>
    <row r="28" spans="1:16" x14ac:dyDescent="0.35">
      <c r="C28" s="17" t="s">
        <v>76</v>
      </c>
      <c r="D28" s="16"/>
      <c r="E28" s="17" t="s">
        <v>77</v>
      </c>
    </row>
    <row r="29" spans="1:16" x14ac:dyDescent="0.35">
      <c r="C29" s="16"/>
      <c r="D29" s="16"/>
      <c r="E29" s="17" t="s">
        <v>78</v>
      </c>
    </row>
    <row r="30" spans="1:16" x14ac:dyDescent="0.35">
      <c r="C30" s="16"/>
      <c r="D30" s="16"/>
      <c r="E30" s="17" t="s">
        <v>79</v>
      </c>
    </row>
    <row r="31" spans="1:16" x14ac:dyDescent="0.35">
      <c r="C31" s="16"/>
      <c r="D31" s="16"/>
      <c r="E31" s="17" t="s">
        <v>80</v>
      </c>
    </row>
    <row r="32" spans="1:16" x14ac:dyDescent="0.35">
      <c r="C32" s="16"/>
      <c r="D32" s="16"/>
      <c r="E32" s="17" t="s">
        <v>81</v>
      </c>
    </row>
    <row r="33" spans="3:5" x14ac:dyDescent="0.35">
      <c r="C33" s="16"/>
      <c r="D33" s="16"/>
      <c r="E33" s="17" t="s">
        <v>82</v>
      </c>
    </row>
  </sheetData>
  <sortState ref="A8:P26">
    <sortCondition descending="1" ref="M8:M26"/>
    <sortCondition ref="D8:D26"/>
  </sortState>
  <mergeCells count="6">
    <mergeCell ref="A6:E6"/>
    <mergeCell ref="A1:O1"/>
    <mergeCell ref="A2:D2"/>
    <mergeCell ref="A3:D3"/>
    <mergeCell ref="A4:O4"/>
    <mergeCell ref="A5:O5"/>
  </mergeCells>
  <printOptions gridLines="1"/>
  <pageMargins left="0.70833333333333315" right="0.70833333333333315" top="0.74791666666666701" bottom="0.74791666666666701" header="0.51180555555555496" footer="0.51180555555555496"/>
  <pageSetup paperSize="9" scale="35" firstPageNumber="0" fitToHeight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24"/>
  <sheetViews>
    <sheetView topLeftCell="A16" zoomScale="75" workbookViewId="0">
      <selection activeCell="C44" sqref="C44"/>
    </sheetView>
  </sheetViews>
  <sheetFormatPr defaultColWidth="9.140625" defaultRowHeight="21" x14ac:dyDescent="0.35"/>
  <cols>
    <col min="1" max="1" width="22.140625" style="1" customWidth="1"/>
    <col min="2" max="2" width="9.140625" style="1"/>
    <col min="3" max="3" width="26.28515625" style="1" customWidth="1"/>
    <col min="4" max="4" width="46.140625" style="1" customWidth="1"/>
    <col min="5" max="5" width="87.7109375" style="1" customWidth="1"/>
    <col min="6" max="6" width="12.140625" style="1" customWidth="1"/>
    <col min="7" max="7" width="20.85546875" style="1" customWidth="1"/>
    <col min="8" max="8" width="19.140625" style="1" customWidth="1"/>
    <col min="9" max="9" width="21.5703125" style="1" customWidth="1"/>
    <col min="10" max="10" width="22.42578125" style="1" customWidth="1"/>
    <col min="11" max="11" width="17.140625" style="1" customWidth="1"/>
    <col min="12" max="12" width="16.140625" style="1" customWidth="1"/>
    <col min="13" max="13" width="13.28515625" style="1" customWidth="1"/>
    <col min="14" max="14" width="12.85546875" style="1" customWidth="1"/>
    <col min="15" max="15" width="13.140625" style="1" customWidth="1"/>
    <col min="16" max="16" width="41.42578125" style="2" customWidth="1"/>
    <col min="17" max="249" width="9.140625" style="1"/>
  </cols>
  <sheetData>
    <row r="1" spans="1:16" ht="48.6" customHeight="1" x14ac:dyDescent="0.3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6" s="1" customFormat="1" ht="28.5" customHeight="1" x14ac:dyDescent="0.35">
      <c r="A2" s="15" t="s">
        <v>1</v>
      </c>
      <c r="B2" s="15"/>
      <c r="C2" s="15"/>
      <c r="D2" s="15"/>
      <c r="E2" s="3"/>
      <c r="F2" s="3"/>
      <c r="G2" s="3"/>
      <c r="H2" s="3"/>
      <c r="I2" s="3"/>
      <c r="J2" s="4"/>
      <c r="K2" s="3"/>
      <c r="L2" s="3"/>
      <c r="M2" s="3"/>
      <c r="N2" s="3"/>
      <c r="O2" s="3"/>
      <c r="P2" s="2"/>
    </row>
    <row r="3" spans="1:16" s="1" customFormat="1" ht="28.5" customHeight="1" x14ac:dyDescent="0.35">
      <c r="A3" s="15" t="s">
        <v>2</v>
      </c>
      <c r="B3" s="15"/>
      <c r="C3" s="15"/>
      <c r="D3" s="15"/>
      <c r="E3" s="3"/>
      <c r="F3" s="3"/>
      <c r="G3" s="3"/>
      <c r="H3" s="3"/>
      <c r="I3" s="3"/>
      <c r="J3" s="4"/>
      <c r="K3" s="3"/>
      <c r="L3" s="3"/>
      <c r="M3" s="3"/>
      <c r="N3" s="3"/>
      <c r="O3" s="3"/>
      <c r="P3" s="2"/>
    </row>
    <row r="4" spans="1:16" s="1" customFormat="1" ht="28.5" customHeight="1" x14ac:dyDescent="0.35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2"/>
    </row>
    <row r="5" spans="1:16" s="1" customFormat="1" ht="28.5" customHeight="1" x14ac:dyDescent="0.35">
      <c r="A5" s="15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2"/>
    </row>
    <row r="6" spans="1:16" ht="23.25" customHeight="1" x14ac:dyDescent="0.35">
      <c r="A6" s="14"/>
      <c r="B6" s="14"/>
      <c r="C6" s="14"/>
      <c r="D6" s="14"/>
      <c r="E6" s="14"/>
      <c r="F6" s="5"/>
      <c r="G6" s="5"/>
      <c r="H6" s="5"/>
      <c r="I6" s="5"/>
      <c r="J6" s="5"/>
      <c r="K6" s="5"/>
      <c r="L6" s="5"/>
      <c r="M6" s="5"/>
      <c r="N6" s="5"/>
      <c r="O6" s="6"/>
    </row>
    <row r="7" spans="1:16" ht="95.25" customHeight="1" x14ac:dyDescent="0.35">
      <c r="A7" s="7" t="s">
        <v>5</v>
      </c>
      <c r="B7" s="7" t="s">
        <v>6</v>
      </c>
      <c r="C7" s="8" t="s">
        <v>7</v>
      </c>
      <c r="D7" s="7" t="s">
        <v>8</v>
      </c>
      <c r="E7" s="7" t="s">
        <v>9</v>
      </c>
      <c r="F7" s="7" t="s">
        <v>10</v>
      </c>
      <c r="G7" s="9" t="s">
        <v>11</v>
      </c>
      <c r="H7" s="9" t="s">
        <v>12</v>
      </c>
      <c r="I7" s="9" t="s">
        <v>13</v>
      </c>
      <c r="J7" s="9" t="s">
        <v>14</v>
      </c>
      <c r="K7" s="9" t="s">
        <v>15</v>
      </c>
      <c r="L7" s="7" t="s">
        <v>16</v>
      </c>
      <c r="M7" s="7" t="s">
        <v>17</v>
      </c>
      <c r="N7" s="7" t="s">
        <v>18</v>
      </c>
      <c r="O7" s="10" t="s">
        <v>19</v>
      </c>
      <c r="P7" s="13" t="s">
        <v>20</v>
      </c>
    </row>
    <row r="8" spans="1:16" ht="61.5" customHeight="1" x14ac:dyDescent="0.35">
      <c r="A8" s="12" t="s">
        <v>75</v>
      </c>
      <c r="B8" s="12">
        <v>1</v>
      </c>
      <c r="C8" s="12" t="s">
        <v>21</v>
      </c>
      <c r="D8" s="12" t="s">
        <v>56</v>
      </c>
      <c r="E8" s="12" t="s">
        <v>23</v>
      </c>
      <c r="F8" s="12">
        <v>8</v>
      </c>
      <c r="G8" s="12">
        <v>25</v>
      </c>
      <c r="H8" s="12">
        <v>22</v>
      </c>
      <c r="I8" s="12">
        <v>15</v>
      </c>
      <c r="J8" s="12">
        <v>9</v>
      </c>
      <c r="K8" s="12">
        <v>113</v>
      </c>
      <c r="L8" s="12" t="s">
        <v>24</v>
      </c>
      <c r="M8" s="12">
        <f t="shared" ref="M8:M17" si="0">SUM(G8:J8)</f>
        <v>71</v>
      </c>
      <c r="N8" s="12" t="s">
        <v>25</v>
      </c>
      <c r="O8" s="12">
        <v>1</v>
      </c>
      <c r="P8" s="12" t="s">
        <v>26</v>
      </c>
    </row>
    <row r="9" spans="1:16" ht="39" customHeight="1" x14ac:dyDescent="0.35">
      <c r="A9" s="12" t="s">
        <v>75</v>
      </c>
      <c r="B9" s="12">
        <v>2</v>
      </c>
      <c r="C9" s="12" t="s">
        <v>21</v>
      </c>
      <c r="D9" s="12" t="s">
        <v>60</v>
      </c>
      <c r="E9" s="12" t="s">
        <v>61</v>
      </c>
      <c r="F9" s="12">
        <v>8</v>
      </c>
      <c r="G9" s="12">
        <v>20</v>
      </c>
      <c r="H9" s="12">
        <v>22</v>
      </c>
      <c r="I9" s="12">
        <v>20</v>
      </c>
      <c r="J9" s="12">
        <v>6</v>
      </c>
      <c r="K9" s="12">
        <v>113</v>
      </c>
      <c r="L9" s="12" t="s">
        <v>24</v>
      </c>
      <c r="M9" s="12">
        <f t="shared" si="0"/>
        <v>68</v>
      </c>
      <c r="N9" s="12" t="s">
        <v>25</v>
      </c>
      <c r="O9" s="12">
        <v>2</v>
      </c>
      <c r="P9" s="12" t="s">
        <v>62</v>
      </c>
    </row>
    <row r="10" spans="1:16" ht="39" customHeight="1" x14ac:dyDescent="0.35">
      <c r="A10" s="12" t="s">
        <v>75</v>
      </c>
      <c r="B10" s="12">
        <v>3</v>
      </c>
      <c r="C10" s="12" t="s">
        <v>21</v>
      </c>
      <c r="D10" s="12" t="s">
        <v>57</v>
      </c>
      <c r="E10" s="12" t="s">
        <v>36</v>
      </c>
      <c r="F10" s="12">
        <v>8</v>
      </c>
      <c r="G10" s="12">
        <v>20</v>
      </c>
      <c r="H10" s="12">
        <v>21</v>
      </c>
      <c r="I10" s="12">
        <v>22</v>
      </c>
      <c r="J10" s="12">
        <v>5</v>
      </c>
      <c r="K10" s="12">
        <v>113</v>
      </c>
      <c r="L10" s="12" t="s">
        <v>24</v>
      </c>
      <c r="M10" s="12">
        <f t="shared" si="0"/>
        <v>68</v>
      </c>
      <c r="N10" s="12" t="s">
        <v>25</v>
      </c>
      <c r="O10" s="12">
        <v>2</v>
      </c>
      <c r="P10" s="12" t="s">
        <v>32</v>
      </c>
    </row>
    <row r="11" spans="1:16" ht="63.75" customHeight="1" x14ac:dyDescent="0.35">
      <c r="A11" s="12" t="s">
        <v>75</v>
      </c>
      <c r="B11" s="12">
        <v>4</v>
      </c>
      <c r="C11" s="12" t="s">
        <v>21</v>
      </c>
      <c r="D11" s="12" t="s">
        <v>58</v>
      </c>
      <c r="E11" s="12" t="s">
        <v>59</v>
      </c>
      <c r="F11" s="12">
        <v>8</v>
      </c>
      <c r="G11" s="12">
        <v>19</v>
      </c>
      <c r="H11" s="12">
        <v>12</v>
      </c>
      <c r="I11" s="12">
        <v>18</v>
      </c>
      <c r="J11" s="12">
        <v>12</v>
      </c>
      <c r="K11" s="12">
        <v>113</v>
      </c>
      <c r="L11" s="12" t="s">
        <v>24</v>
      </c>
      <c r="M11" s="12">
        <f t="shared" si="0"/>
        <v>61</v>
      </c>
      <c r="N11" s="12" t="s">
        <v>25</v>
      </c>
      <c r="O11" s="12">
        <v>3</v>
      </c>
      <c r="P11" s="12" t="s">
        <v>30</v>
      </c>
    </row>
    <row r="12" spans="1:16" ht="41.25" customHeight="1" x14ac:dyDescent="0.35">
      <c r="A12" s="12" t="s">
        <v>75</v>
      </c>
      <c r="B12" s="12">
        <v>5</v>
      </c>
      <c r="C12" s="12" t="s">
        <v>21</v>
      </c>
      <c r="D12" s="12" t="s">
        <v>63</v>
      </c>
      <c r="E12" s="12" t="s">
        <v>36</v>
      </c>
      <c r="F12" s="12">
        <v>8</v>
      </c>
      <c r="G12" s="12">
        <v>16</v>
      </c>
      <c r="H12" s="12">
        <v>6</v>
      </c>
      <c r="I12" s="12">
        <v>7</v>
      </c>
      <c r="J12" s="12">
        <v>12</v>
      </c>
      <c r="K12" s="12">
        <v>113</v>
      </c>
      <c r="L12" s="12" t="s">
        <v>24</v>
      </c>
      <c r="M12" s="12">
        <f t="shared" si="0"/>
        <v>41</v>
      </c>
      <c r="N12" s="12" t="s">
        <v>29</v>
      </c>
      <c r="O12" s="12">
        <v>4</v>
      </c>
      <c r="P12" s="12" t="s">
        <v>34</v>
      </c>
    </row>
    <row r="13" spans="1:16" ht="47.25" customHeight="1" x14ac:dyDescent="0.35">
      <c r="A13" s="12" t="s">
        <v>75</v>
      </c>
      <c r="B13" s="12">
        <v>6</v>
      </c>
      <c r="C13" s="12" t="s">
        <v>21</v>
      </c>
      <c r="D13" s="12" t="s">
        <v>74</v>
      </c>
      <c r="E13" s="12" t="s">
        <v>36</v>
      </c>
      <c r="F13" s="12">
        <v>8</v>
      </c>
      <c r="G13" s="12">
        <v>19</v>
      </c>
      <c r="H13" s="12">
        <v>6</v>
      </c>
      <c r="I13" s="12">
        <v>0</v>
      </c>
      <c r="J13" s="12">
        <v>12</v>
      </c>
      <c r="K13" s="12">
        <v>113</v>
      </c>
      <c r="L13" s="12" t="s">
        <v>24</v>
      </c>
      <c r="M13" s="12">
        <f t="shared" si="0"/>
        <v>37</v>
      </c>
      <c r="N13" s="12" t="s">
        <v>29</v>
      </c>
      <c r="O13" s="12">
        <v>5</v>
      </c>
      <c r="P13" s="12" t="s">
        <v>37</v>
      </c>
    </row>
    <row r="14" spans="1:16" ht="37.5" x14ac:dyDescent="0.35">
      <c r="A14" s="12" t="s">
        <v>75</v>
      </c>
      <c r="B14" s="12">
        <v>7</v>
      </c>
      <c r="C14" s="12" t="s">
        <v>21</v>
      </c>
      <c r="D14" s="12" t="s">
        <v>64</v>
      </c>
      <c r="E14" s="12" t="s">
        <v>36</v>
      </c>
      <c r="F14" s="12">
        <v>8</v>
      </c>
      <c r="G14" s="12">
        <v>14</v>
      </c>
      <c r="H14" s="12">
        <v>4</v>
      </c>
      <c r="I14" s="12">
        <v>0</v>
      </c>
      <c r="J14" s="12">
        <v>12</v>
      </c>
      <c r="K14" s="12">
        <v>113</v>
      </c>
      <c r="L14" s="12" t="s">
        <v>24</v>
      </c>
      <c r="M14" s="12">
        <f t="shared" si="0"/>
        <v>30</v>
      </c>
      <c r="N14" s="12" t="s">
        <v>29</v>
      </c>
      <c r="O14" s="12">
        <v>6</v>
      </c>
      <c r="P14" s="12" t="s">
        <v>37</v>
      </c>
    </row>
    <row r="15" spans="1:16" ht="37.5" x14ac:dyDescent="0.35">
      <c r="A15" s="12" t="s">
        <v>75</v>
      </c>
      <c r="B15" s="12">
        <v>8</v>
      </c>
      <c r="C15" s="12" t="s">
        <v>21</v>
      </c>
      <c r="D15" s="12" t="s">
        <v>65</v>
      </c>
      <c r="E15" s="12" t="s">
        <v>36</v>
      </c>
      <c r="F15" s="12">
        <v>8</v>
      </c>
      <c r="G15" s="12">
        <v>10</v>
      </c>
      <c r="H15" s="12">
        <v>0</v>
      </c>
      <c r="I15" s="12">
        <v>0</v>
      </c>
      <c r="J15" s="12">
        <v>12</v>
      </c>
      <c r="K15" s="12">
        <v>113</v>
      </c>
      <c r="L15" s="12" t="s">
        <v>24</v>
      </c>
      <c r="M15" s="12">
        <f t="shared" si="0"/>
        <v>22</v>
      </c>
      <c r="N15" s="12" t="s">
        <v>29</v>
      </c>
      <c r="O15" s="12">
        <v>7</v>
      </c>
      <c r="P15" s="12" t="s">
        <v>37</v>
      </c>
    </row>
    <row r="16" spans="1:16" ht="37.5" x14ac:dyDescent="0.35">
      <c r="A16" s="12" t="s">
        <v>75</v>
      </c>
      <c r="B16" s="12">
        <v>9</v>
      </c>
      <c r="C16" s="12" t="s">
        <v>21</v>
      </c>
      <c r="D16" s="12" t="s">
        <v>66</v>
      </c>
      <c r="E16" s="12" t="s">
        <v>36</v>
      </c>
      <c r="F16" s="12">
        <v>8</v>
      </c>
      <c r="G16" s="12">
        <v>5</v>
      </c>
      <c r="H16" s="12">
        <v>0</v>
      </c>
      <c r="I16" s="12">
        <v>0</v>
      </c>
      <c r="J16" s="12">
        <v>12</v>
      </c>
      <c r="K16" s="12">
        <v>113</v>
      </c>
      <c r="L16" s="12" t="s">
        <v>24</v>
      </c>
      <c r="M16" s="12">
        <f t="shared" si="0"/>
        <v>17</v>
      </c>
      <c r="N16" s="12" t="s">
        <v>29</v>
      </c>
      <c r="O16" s="12">
        <v>8</v>
      </c>
      <c r="P16" s="12" t="s">
        <v>37</v>
      </c>
    </row>
    <row r="17" spans="1:16" ht="56.25" x14ac:dyDescent="0.35">
      <c r="A17" s="12" t="s">
        <v>75</v>
      </c>
      <c r="B17" s="12">
        <v>10</v>
      </c>
      <c r="C17" s="12" t="s">
        <v>21</v>
      </c>
      <c r="D17" s="12" t="s">
        <v>54</v>
      </c>
      <c r="E17" s="12" t="s">
        <v>23</v>
      </c>
      <c r="F17" s="12">
        <v>8</v>
      </c>
      <c r="G17" s="12">
        <v>4</v>
      </c>
      <c r="H17" s="12">
        <v>0</v>
      </c>
      <c r="I17" s="12">
        <v>0</v>
      </c>
      <c r="J17" s="12">
        <v>5</v>
      </c>
      <c r="K17" s="12">
        <v>113</v>
      </c>
      <c r="L17" s="12" t="s">
        <v>24</v>
      </c>
      <c r="M17" s="12">
        <f t="shared" si="0"/>
        <v>9</v>
      </c>
      <c r="N17" s="12" t="s">
        <v>29</v>
      </c>
      <c r="O17" s="12">
        <v>9</v>
      </c>
      <c r="P17" s="12" t="s">
        <v>55</v>
      </c>
    </row>
    <row r="19" spans="1:16" x14ac:dyDescent="0.35">
      <c r="C19" s="17" t="s">
        <v>76</v>
      </c>
      <c r="D19" s="17"/>
      <c r="E19" s="17" t="s">
        <v>77</v>
      </c>
    </row>
    <row r="20" spans="1:16" x14ac:dyDescent="0.35">
      <c r="C20" s="17"/>
      <c r="D20" s="17"/>
      <c r="E20" s="17" t="s">
        <v>78</v>
      </c>
    </row>
    <row r="21" spans="1:16" x14ac:dyDescent="0.35">
      <c r="C21" s="17"/>
      <c r="D21" s="17"/>
      <c r="E21" s="17" t="s">
        <v>79</v>
      </c>
    </row>
    <row r="22" spans="1:16" x14ac:dyDescent="0.35">
      <c r="C22" s="17"/>
      <c r="D22" s="17"/>
      <c r="E22" s="17" t="s">
        <v>80</v>
      </c>
    </row>
    <row r="23" spans="1:16" x14ac:dyDescent="0.35">
      <c r="C23" s="17"/>
      <c r="D23" s="17"/>
      <c r="E23" s="17" t="s">
        <v>81</v>
      </c>
    </row>
    <row r="24" spans="1:16" x14ac:dyDescent="0.35">
      <c r="C24" s="17"/>
      <c r="D24" s="17"/>
      <c r="E24" s="17" t="s">
        <v>82</v>
      </c>
    </row>
  </sheetData>
  <autoFilter ref="E1:E155"/>
  <sortState ref="A8:P17">
    <sortCondition descending="1" ref="M8:M17"/>
    <sortCondition ref="D8:D17"/>
  </sortState>
  <mergeCells count="6">
    <mergeCell ref="A6:E6"/>
    <mergeCell ref="A1:O1"/>
    <mergeCell ref="A2:D2"/>
    <mergeCell ref="A3:D3"/>
    <mergeCell ref="A4:O4"/>
    <mergeCell ref="A5:O5"/>
  </mergeCells>
  <printOptions gridLines="1"/>
  <pageMargins left="0.70833333333333315" right="0.70833333333333315" top="0.74791666666666701" bottom="0.74791666666666701" header="0.51180555555555496" footer="0.51180555555555496"/>
  <pageSetup paperSize="9" scale="35" firstPageNumber="0" fitToHeight="0" orientation="landscape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15"/>
  <sheetViews>
    <sheetView tabSelected="1" zoomScale="75" workbookViewId="0">
      <selection activeCell="C16" sqref="C16"/>
    </sheetView>
  </sheetViews>
  <sheetFormatPr defaultColWidth="9.140625" defaultRowHeight="21" x14ac:dyDescent="0.35"/>
  <cols>
    <col min="1" max="1" width="22.140625" style="1" customWidth="1"/>
    <col min="2" max="2" width="9.140625" style="1"/>
    <col min="3" max="3" width="26.28515625" style="1" customWidth="1"/>
    <col min="4" max="4" width="36.7109375" style="1" customWidth="1"/>
    <col min="5" max="5" width="87.7109375" style="1" customWidth="1"/>
    <col min="6" max="6" width="12.140625" style="1" customWidth="1"/>
    <col min="7" max="7" width="20.85546875" style="1" customWidth="1"/>
    <col min="8" max="8" width="19.140625" style="1" customWidth="1"/>
    <col min="9" max="9" width="21.5703125" style="1" customWidth="1"/>
    <col min="10" max="10" width="22.42578125" style="1" customWidth="1"/>
    <col min="11" max="11" width="17.140625" style="1" customWidth="1"/>
    <col min="12" max="12" width="16.140625" style="1" customWidth="1"/>
    <col min="13" max="13" width="13.28515625" style="1" customWidth="1"/>
    <col min="14" max="14" width="16.42578125" style="1" customWidth="1"/>
    <col min="15" max="15" width="13.140625" style="1" customWidth="1"/>
    <col min="16" max="16" width="41.42578125" style="2" customWidth="1"/>
    <col min="17" max="249" width="9.140625" style="1"/>
  </cols>
  <sheetData>
    <row r="1" spans="1:16" ht="48.6" customHeight="1" x14ac:dyDescent="0.3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6" s="1" customFormat="1" ht="28.5" customHeight="1" x14ac:dyDescent="0.35">
      <c r="A2" s="15" t="s">
        <v>1</v>
      </c>
      <c r="B2" s="15"/>
      <c r="C2" s="15"/>
      <c r="D2" s="15"/>
      <c r="E2" s="3"/>
      <c r="F2" s="3"/>
      <c r="G2" s="3"/>
      <c r="H2" s="3"/>
      <c r="I2" s="3"/>
      <c r="J2" s="4"/>
      <c r="K2" s="3"/>
      <c r="L2" s="3"/>
      <c r="M2" s="3"/>
      <c r="N2" s="3"/>
      <c r="O2" s="3"/>
      <c r="P2" s="2"/>
    </row>
    <row r="3" spans="1:16" s="1" customFormat="1" ht="28.5" customHeight="1" x14ac:dyDescent="0.35">
      <c r="A3" s="15" t="s">
        <v>2</v>
      </c>
      <c r="B3" s="15"/>
      <c r="C3" s="15"/>
      <c r="D3" s="15"/>
      <c r="E3" s="3"/>
      <c r="F3" s="3"/>
      <c r="G3" s="3"/>
      <c r="H3" s="3"/>
      <c r="I3" s="3"/>
      <c r="J3" s="4"/>
      <c r="K3" s="3"/>
      <c r="L3" s="3"/>
      <c r="M3" s="3"/>
      <c r="N3" s="3"/>
      <c r="O3" s="3"/>
      <c r="P3" s="2"/>
    </row>
    <row r="4" spans="1:16" s="1" customFormat="1" ht="28.5" customHeight="1" x14ac:dyDescent="0.35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2"/>
    </row>
    <row r="5" spans="1:16" s="1" customFormat="1" ht="28.5" customHeight="1" x14ac:dyDescent="0.35">
      <c r="A5" s="15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2"/>
    </row>
    <row r="6" spans="1:16" ht="23.25" customHeight="1" x14ac:dyDescent="0.35">
      <c r="A6" s="14"/>
      <c r="B6" s="14"/>
      <c r="C6" s="14"/>
      <c r="D6" s="14"/>
      <c r="E6" s="14"/>
      <c r="F6" s="5"/>
      <c r="G6" s="5"/>
      <c r="H6" s="5"/>
      <c r="I6" s="5"/>
      <c r="J6" s="5"/>
      <c r="K6" s="5"/>
      <c r="L6" s="5"/>
      <c r="M6" s="5"/>
      <c r="N6" s="5"/>
      <c r="O6" s="6"/>
    </row>
    <row r="7" spans="1:16" ht="95.25" customHeight="1" x14ac:dyDescent="0.35">
      <c r="A7" s="7" t="s">
        <v>5</v>
      </c>
      <c r="B7" s="7" t="s">
        <v>6</v>
      </c>
      <c r="C7" s="8" t="s">
        <v>7</v>
      </c>
      <c r="D7" s="7" t="s">
        <v>8</v>
      </c>
      <c r="E7" s="7" t="s">
        <v>9</v>
      </c>
      <c r="F7" s="7" t="s">
        <v>10</v>
      </c>
      <c r="G7" s="9" t="s">
        <v>67</v>
      </c>
      <c r="H7" s="9" t="s">
        <v>68</v>
      </c>
      <c r="I7" s="9" t="s">
        <v>69</v>
      </c>
      <c r="J7" s="9" t="s">
        <v>70</v>
      </c>
      <c r="K7" s="9" t="s">
        <v>71</v>
      </c>
      <c r="L7" s="7" t="s">
        <v>16</v>
      </c>
      <c r="M7" s="7" t="s">
        <v>17</v>
      </c>
      <c r="N7" s="7" t="s">
        <v>18</v>
      </c>
      <c r="O7" s="10" t="s">
        <v>19</v>
      </c>
      <c r="P7" s="11" t="s">
        <v>20</v>
      </c>
    </row>
    <row r="8" spans="1:16" ht="45" customHeight="1" x14ac:dyDescent="0.35">
      <c r="A8" s="12" t="s">
        <v>75</v>
      </c>
      <c r="B8" s="12">
        <v>1</v>
      </c>
      <c r="C8" s="12" t="s">
        <v>21</v>
      </c>
      <c r="D8" s="12" t="s">
        <v>72</v>
      </c>
      <c r="E8" s="12" t="s">
        <v>36</v>
      </c>
      <c r="F8" s="12">
        <v>9</v>
      </c>
      <c r="G8" s="12">
        <v>31</v>
      </c>
      <c r="H8" s="12">
        <v>25</v>
      </c>
      <c r="I8" s="12">
        <v>10</v>
      </c>
      <c r="J8" s="12">
        <v>30</v>
      </c>
      <c r="K8" s="12">
        <v>129</v>
      </c>
      <c r="L8" s="12" t="s">
        <v>24</v>
      </c>
      <c r="M8" s="12">
        <f t="shared" ref="M8" si="0">SUM(G8:J8)</f>
        <v>96</v>
      </c>
      <c r="N8" s="12" t="s">
        <v>73</v>
      </c>
      <c r="O8" s="12">
        <v>1</v>
      </c>
      <c r="P8" s="12" t="s">
        <v>37</v>
      </c>
    </row>
    <row r="10" spans="1:16" x14ac:dyDescent="0.35">
      <c r="C10" s="17" t="s">
        <v>76</v>
      </c>
      <c r="D10" s="17"/>
      <c r="E10" s="17" t="s">
        <v>77</v>
      </c>
    </row>
    <row r="11" spans="1:16" x14ac:dyDescent="0.35">
      <c r="C11" s="17"/>
      <c r="D11" s="17"/>
      <c r="E11" s="17" t="s">
        <v>78</v>
      </c>
    </row>
    <row r="12" spans="1:16" x14ac:dyDescent="0.35">
      <c r="C12" s="17"/>
      <c r="D12" s="17"/>
      <c r="E12" s="17" t="s">
        <v>79</v>
      </c>
    </row>
    <row r="13" spans="1:16" x14ac:dyDescent="0.35">
      <c r="C13" s="17"/>
      <c r="D13" s="17"/>
      <c r="E13" s="17" t="s">
        <v>80</v>
      </c>
    </row>
    <row r="14" spans="1:16" x14ac:dyDescent="0.35">
      <c r="C14" s="17"/>
      <c r="D14" s="17"/>
      <c r="E14" s="17" t="s">
        <v>81</v>
      </c>
    </row>
    <row r="15" spans="1:16" x14ac:dyDescent="0.35">
      <c r="C15" s="17"/>
      <c r="D15" s="17"/>
      <c r="E15" s="17" t="s">
        <v>82</v>
      </c>
    </row>
  </sheetData>
  <mergeCells count="6">
    <mergeCell ref="A6:E6"/>
    <mergeCell ref="A1:O1"/>
    <mergeCell ref="A2:D2"/>
    <mergeCell ref="A3:D3"/>
    <mergeCell ref="A4:O4"/>
    <mergeCell ref="A5:O5"/>
  </mergeCells>
  <printOptions gridLines="1"/>
  <pageMargins left="0.70833333333333315" right="0.70833333333333315" top="0.74791666666666701" bottom="0.74791666666666701" header="0.51180555555555496" footer="0.51180555555555496"/>
  <pageSetup paperSize="9" scale="35" firstPageNumber="0" fitToHeight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7 класс</vt:lpstr>
      <vt:lpstr>8 класс</vt:lpstr>
      <vt:lpstr>9 класс</vt:lpstr>
      <vt:lpstr>'7 класс'!Excel_BuiltIn__FilterDatabase</vt:lpstr>
      <vt:lpstr>'8 класс'!Excel_BuiltIn__FilterDatabase</vt:lpstr>
      <vt:lpstr>'9 класс'!Excel_BuiltIn__FilterDatabase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Мальшина</dc:creator>
  <cp:lastModifiedBy>Ирина</cp:lastModifiedBy>
  <cp:revision>27</cp:revision>
  <dcterms:created xsi:type="dcterms:W3CDTF">2006-09-28T08:33:49Z</dcterms:created>
  <dcterms:modified xsi:type="dcterms:W3CDTF">2024-12-20T10:02:44Z</dcterms:modified>
  <dc:language>en-US</dc:language>
</cp:coreProperties>
</file>