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75" windowWidth="20955" windowHeight="9630" activeTab="4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definedNames>
    <definedName name="_xlnm._FilterDatabase" localSheetId="1" hidden="1">'8 класс'!$E$1:$E$24</definedName>
    <definedName name="Excel_BuiltIn__FilterDatabase" localSheetId="3">'10 класс'!$A$7:$T$7</definedName>
    <definedName name="Excel_BuiltIn__FilterDatabase" localSheetId="4">'11 класс'!$A$7:$T$7</definedName>
    <definedName name="Excel_BuiltIn__FilterDatabase" localSheetId="0">'7 класс'!$A$7:$T$7</definedName>
    <definedName name="Excel_BuiltIn__FilterDatabase" localSheetId="1">'8 класс'!$A$7:$S$7</definedName>
    <definedName name="Excel_BuiltIn__FilterDatabase" localSheetId="2">'9 класс'!$A$7:$S$7</definedName>
  </definedNames>
  <calcPr calcId="145621"/>
</workbook>
</file>

<file path=xl/calcChain.xml><?xml version="1.0" encoding="utf-8"?>
<calcChain xmlns="http://schemas.openxmlformats.org/spreadsheetml/2006/main">
  <c r="Q9" i="4"/>
  <c r="Q10"/>
  <c r="Q8"/>
  <c r="P10" i="3" l="1"/>
  <c r="P9"/>
  <c r="P12"/>
  <c r="P14"/>
  <c r="P13"/>
  <c r="Q9" i="1"/>
  <c r="Q10"/>
  <c r="Q11"/>
  <c r="Q12"/>
  <c r="Q13"/>
  <c r="Q14"/>
  <c r="Q15"/>
  <c r="Q10" i="5"/>
  <c r="Q8"/>
  <c r="Q9"/>
  <c r="P8" i="3"/>
  <c r="P11"/>
  <c r="Q8" i="1"/>
</calcChain>
</file>

<file path=xl/sharedStrings.xml><?xml version="1.0" encoding="utf-8"?>
<sst xmlns="http://schemas.openxmlformats.org/spreadsheetml/2006/main" count="416" uniqueCount="106">
  <si>
    <t>Протокол заседания жюри муниципального этапа всероссийской олимпиады школьников Ивантеевского муниципального района по истории  от 13 ноября 2024 года</t>
  </si>
  <si>
    <t>Отсутствовали:  нет</t>
  </si>
  <si>
    <t>Повестка: утверждение результатов  муниципального этапа всероссийской олимпиады по истории</t>
  </si>
  <si>
    <t>Решили: утвердить результаты муниципального этапа всероссийской олимпиады по истории</t>
  </si>
  <si>
    <t>Предмет</t>
  </si>
  <si>
    <t>№ п/п</t>
  </si>
  <si>
    <t>Муниципальный район</t>
  </si>
  <si>
    <t>Фамилия, имя, отчество учащегося (полностью)</t>
  </si>
  <si>
    <t>Образовательное учреждение (полное наименование согласно Уставу)</t>
  </si>
  <si>
    <t>Класс</t>
  </si>
  <si>
    <t>Задание 1
20б</t>
  </si>
  <si>
    <t>Задание 2
15б</t>
  </si>
  <si>
    <t>Задание 3
25б</t>
  </si>
  <si>
    <t>Задание 4
8б</t>
  </si>
  <si>
    <t>Задание 5
6б</t>
  </si>
  <si>
    <t>Задание 6
12б</t>
  </si>
  <si>
    <t>Задание 7
10б</t>
  </si>
  <si>
    <t>Задание 8
4б</t>
  </si>
  <si>
    <t>Всего 
100 б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</si>
  <si>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</si>
  <si>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</si>
  <si>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</si>
  <si>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</si>
  <si>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</si>
  <si>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История</t>
  </si>
  <si>
    <t>Ивантеевский</t>
  </si>
  <si>
    <t>Тюркина Ангелина Дмитриевна</t>
  </si>
  <si>
    <t>нет</t>
  </si>
  <si>
    <t>Дорогобед Ольга Ивановна</t>
  </si>
  <si>
    <t>Гущин Дмитрий Владимирович</t>
  </si>
  <si>
    <t>участник</t>
  </si>
  <si>
    <t>Краснобрыжева Ирина Петровна</t>
  </si>
  <si>
    <t>Зайченко Дмитрий Владимировия</t>
  </si>
  <si>
    <t>Гриднев Кирилл Алексеевич</t>
  </si>
  <si>
    <t>Муниципальное общеобразовательное учреждение «Средняя общеобразовательная школа с. Яблоновый Гай Ивантеевского района Саратовской области»</t>
  </si>
  <si>
    <t>Лебедева Анастасия Александровна</t>
  </si>
  <si>
    <t>Чернышова Варвара Сергеевна</t>
  </si>
  <si>
    <t>призер</t>
  </si>
  <si>
    <t>Бобров Алексей Алексеевич</t>
  </si>
  <si>
    <t>Терновенко Виктория Николаевна</t>
  </si>
  <si>
    <t>Фетляев Богдан Алимович</t>
  </si>
  <si>
    <t>Боровкова Валерия Станиславовна</t>
  </si>
  <si>
    <t>Муниципальное общеобразовательное учреждение " Гимназия - школа с. Ивантеевка Саратовской области"</t>
  </si>
  <si>
    <t>Павлова Ольга Владимировна</t>
  </si>
  <si>
    <t>Задание 1
30б</t>
  </si>
  <si>
    <t>Задание 2
20б</t>
  </si>
  <si>
    <t>Задание 3
20б</t>
  </si>
  <si>
    <t>Задание 4
6б</t>
  </si>
  <si>
    <t>Задание 5
5б</t>
  </si>
  <si>
    <t>Задание 6
5б</t>
  </si>
  <si>
    <t>Задание 7
14б</t>
  </si>
  <si>
    <t>Панарина Марьяна Руслановна</t>
  </si>
  <si>
    <t>Бабухина Елена Игоревна</t>
  </si>
  <si>
    <t>Васильева Наталья Петровна</t>
  </si>
  <si>
    <t>Симсонова Юлия Алексеевна</t>
  </si>
  <si>
    <t>Альжанова Аделина Азаматовна</t>
  </si>
  <si>
    <t>Губанова Екатерина Максимовна</t>
  </si>
  <si>
    <t>Солопова Ксения Дмитриевна</t>
  </si>
  <si>
    <t>Рогожин Захар Александрович</t>
  </si>
  <si>
    <t>Кожина Софья Евгеньевна</t>
  </si>
  <si>
    <t>Андреев Александр Сергеевич</t>
  </si>
  <si>
    <t>Штохова Карина Александровна</t>
  </si>
  <si>
    <t>Хромов Ярослав Витальевич</t>
  </si>
  <si>
    <t>Якунина Яна Олеговна</t>
  </si>
  <si>
    <t>Задание 1
24б</t>
  </si>
  <si>
    <t>Задание 2
6б</t>
  </si>
  <si>
    <t>Задание 3
10б</t>
  </si>
  <si>
    <t>Задание 4
20б</t>
  </si>
  <si>
    <t>Задание 5
12б</t>
  </si>
  <si>
    <t>Задание 6
8б</t>
  </si>
  <si>
    <t>Задание 7
20б</t>
  </si>
  <si>
    <t>Фартушнова Вера Александровна</t>
  </si>
  <si>
    <t>Ефимова Анна Владимировна</t>
  </si>
  <si>
    <t>Панарина Ульяна Руслановна</t>
  </si>
  <si>
    <t>Пяткина Виктория Александровна</t>
  </si>
  <si>
    <t>Тулзакова Ангелина Денисовна</t>
  </si>
  <si>
    <t>Савельев Матвей Ростиславович</t>
  </si>
  <si>
    <t>Хачатрян Анаит Маисовна</t>
  </si>
  <si>
    <t xml:space="preserve">история </t>
  </si>
  <si>
    <t>Сисенов Айдар Ермекович</t>
  </si>
  <si>
    <t>Рамазанова Зарина Мусаевна</t>
  </si>
  <si>
    <t>Задание 8
10б</t>
  </si>
  <si>
    <t>Колчина Софья Дмитриевна</t>
  </si>
  <si>
    <t>Юрин Матвей Васильевич</t>
  </si>
  <si>
    <t>Кудрявцев Юрий Александрович</t>
  </si>
  <si>
    <t>победитель</t>
  </si>
  <si>
    <t>Кудрявцева Оксана Рамиз кызы</t>
  </si>
  <si>
    <t>Нигметов Ильяс Маратович</t>
  </si>
  <si>
    <t>Свинухова Анастасия Сергеевна</t>
  </si>
  <si>
    <t>Алексеева Ева Олеговна</t>
  </si>
  <si>
    <t>Присутствовали:  чел.</t>
  </si>
  <si>
    <t>Присутствовали:   чел.</t>
  </si>
  <si>
    <t>Гора Ксения Александровна</t>
  </si>
  <si>
    <t>Сычева Елена Вадимовна</t>
  </si>
  <si>
    <t>Муниципальное общеобразовательное учреждение  "Гимназия - школа с.Ивантеевка Саратовской области"</t>
  </si>
  <si>
    <t>Муниципальное общеобразовательное учреждение "Средняя общеобразовательная школа п. Знаменский Ивантеевского района Саратовской области"</t>
  </si>
  <si>
    <t>Муниципальное образовательное учреждение "Средняя общеобразовательная школа с.Ивантеевка имени И.Ф. Дрёмова Саратовской области"</t>
  </si>
  <si>
    <t>Муниципальное общеобразовательное учреждение "Основная общеобразовательная школа с. Арбузовка Ивантеевского района Саратовской области"</t>
  </si>
  <si>
    <t>Муниципальное образовательное учреждение "Средняя общеобразовательная школа с.Ивантеевка имени И.Ф.Дрёмова Саратовской области"</t>
  </si>
  <si>
    <t>Муниципальное общеобразовательное учреждение "Средняя школа с. Бартеневка имени П.Е. Толстова"</t>
  </si>
  <si>
    <t xml:space="preserve">победитель </t>
  </si>
  <si>
    <t>Члены жюри:</t>
  </si>
  <si>
    <t xml:space="preserve">Зарьков Алексей  Петрович , председатель жюри </t>
  </si>
  <si>
    <t xml:space="preserve">Васильева Наталья Петровна </t>
  </si>
  <si>
    <t>Минеева Наталия Александровна</t>
  </si>
  <si>
    <t>Фартушнова Марина Александровна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</si>
</sst>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6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0" applyBorder="0" applyProtection="0"/>
    <xf numFmtId="0" fontId="2" fillId="0" borderId="0"/>
    <xf numFmtId="0" fontId="1" fillId="0" borderId="0"/>
    <xf numFmtId="0" fontId="7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14" fontId="3" fillId="0" borderId="0" xfId="0" applyNumberFormat="1" applyFont="1"/>
    <xf numFmtId="0" fontId="6" fillId="0" borderId="2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</cellXfs>
  <cellStyles count="5">
    <cellStyle name="Обычный" xfId="0" builtinId="0"/>
    <cellStyle name="Обычный 2" xfId="1"/>
    <cellStyle name="Обычный 3" xfId="4"/>
    <cellStyle name="Обычный 3 2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203199</xdr:colOff>
      <xdr:row>15</xdr:row>
      <xdr:rowOff>265811</xdr:rowOff>
    </xdr:from>
    <xdr:to>
      <xdr:col>4</xdr:col>
      <xdr:colOff>41274</xdr:colOff>
      <xdr:row>26</xdr:row>
      <xdr:rowOff>28575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60774" y="6618986"/>
          <a:ext cx="2733675" cy="2696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203199</xdr:colOff>
      <xdr:row>20</xdr:row>
      <xdr:rowOff>265811</xdr:rowOff>
    </xdr:from>
    <xdr:to>
      <xdr:col>4</xdr:col>
      <xdr:colOff>41274</xdr:colOff>
      <xdr:row>31</xdr:row>
      <xdr:rowOff>28575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60774" y="6618986"/>
          <a:ext cx="2733675" cy="2696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203199</xdr:colOff>
      <xdr:row>14</xdr:row>
      <xdr:rowOff>265811</xdr:rowOff>
    </xdr:from>
    <xdr:to>
      <xdr:col>4</xdr:col>
      <xdr:colOff>41274</xdr:colOff>
      <xdr:row>25</xdr:row>
      <xdr:rowOff>28575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60774" y="6618986"/>
          <a:ext cx="2733675" cy="2696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203199</xdr:colOff>
      <xdr:row>10</xdr:row>
      <xdr:rowOff>265811</xdr:rowOff>
    </xdr:from>
    <xdr:to>
      <xdr:col>4</xdr:col>
      <xdr:colOff>41274</xdr:colOff>
      <xdr:row>21</xdr:row>
      <xdr:rowOff>28575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60774" y="6618986"/>
          <a:ext cx="2733675" cy="2696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203199</xdr:colOff>
      <xdr:row>10</xdr:row>
      <xdr:rowOff>265811</xdr:rowOff>
    </xdr:from>
    <xdr:to>
      <xdr:col>4</xdr:col>
      <xdr:colOff>41274</xdr:colOff>
      <xdr:row>21</xdr:row>
      <xdr:rowOff>28575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60774" y="6618986"/>
          <a:ext cx="2733675" cy="2696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26"/>
  <sheetViews>
    <sheetView topLeftCell="A7" zoomScale="75" workbookViewId="0">
      <selection activeCell="C17" sqref="C17:E26"/>
    </sheetView>
  </sheetViews>
  <sheetFormatPr defaultColWidth="9.140625" defaultRowHeight="21"/>
  <cols>
    <col min="1" max="1" width="22.140625" style="1" customWidth="1"/>
    <col min="2" max="2" width="9.140625" style="1"/>
    <col min="3" max="3" width="20.5703125" style="1" customWidth="1"/>
    <col min="4" max="4" width="43.42578125" style="1" customWidth="1"/>
    <col min="5" max="5" width="95.28515625" style="1" customWidth="1"/>
    <col min="6" max="6" width="12.140625" style="1" customWidth="1"/>
    <col min="7" max="7" width="13.28515625" style="1" customWidth="1"/>
    <col min="8" max="8" width="13.140625" style="1" customWidth="1"/>
    <col min="9" max="14" width="15.42578125" style="1" customWidth="1"/>
    <col min="15" max="15" width="11.42578125" style="1" customWidth="1"/>
    <col min="16" max="16" width="16.140625" style="1" customWidth="1"/>
    <col min="17" max="17" width="13.28515625" style="1" customWidth="1"/>
    <col min="18" max="18" width="15" style="1" customWidth="1"/>
    <col min="19" max="19" width="13.140625" style="1" customWidth="1"/>
    <col min="20" max="20" width="41.42578125" style="2" customWidth="1"/>
    <col min="21" max="253" width="9.140625" style="1"/>
  </cols>
  <sheetData>
    <row r="1" spans="1:21" ht="48.6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1" s="1" customFormat="1" ht="28.5" customHeight="1">
      <c r="A2" s="16" t="s">
        <v>90</v>
      </c>
      <c r="B2" s="16"/>
      <c r="C2" s="16"/>
      <c r="D2" s="16"/>
      <c r="E2" s="3"/>
      <c r="F2" s="3"/>
      <c r="G2" s="3"/>
      <c r="H2" s="4"/>
      <c r="I2" s="4"/>
      <c r="J2" s="4"/>
      <c r="K2" s="4"/>
      <c r="L2" s="4"/>
      <c r="M2" s="4"/>
      <c r="N2" s="4"/>
      <c r="O2" s="3"/>
      <c r="P2" s="3"/>
      <c r="Q2" s="3"/>
      <c r="R2" s="3"/>
      <c r="S2" s="3"/>
      <c r="T2" s="2"/>
    </row>
    <row r="3" spans="1:21" s="1" customFormat="1" ht="28.5" customHeight="1">
      <c r="A3" s="16" t="s">
        <v>1</v>
      </c>
      <c r="B3" s="16"/>
      <c r="C3" s="16"/>
      <c r="D3" s="16"/>
      <c r="E3" s="3"/>
      <c r="F3" s="3"/>
      <c r="G3" s="3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2"/>
    </row>
    <row r="4" spans="1:21" s="1" customFormat="1" ht="28.5" customHeight="1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"/>
    </row>
    <row r="5" spans="1:21" s="1" customFormat="1" ht="28.5" customHeight="1">
      <c r="A5" s="16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2"/>
    </row>
    <row r="6" spans="1:21" ht="23.25" customHeight="1">
      <c r="A6" s="15"/>
      <c r="B6" s="15"/>
      <c r="C6" s="15"/>
      <c r="D6" s="15"/>
      <c r="E6" s="1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21" ht="95.25" customHeight="1">
      <c r="A7" s="7" t="s">
        <v>4</v>
      </c>
      <c r="B7" s="7" t="s">
        <v>5</v>
      </c>
      <c r="C7" s="8" t="s">
        <v>6</v>
      </c>
      <c r="D7" s="7" t="s">
        <v>7</v>
      </c>
      <c r="E7" s="7" t="s">
        <v>8</v>
      </c>
      <c r="F7" s="7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17</v>
      </c>
      <c r="O7" s="7" t="s">
        <v>18</v>
      </c>
      <c r="P7" s="7" t="s">
        <v>19</v>
      </c>
      <c r="Q7" s="7" t="s">
        <v>20</v>
      </c>
      <c r="R7" s="7" t="s">
        <v>21</v>
      </c>
      <c r="S7" s="10" t="s">
        <v>22</v>
      </c>
      <c r="T7" s="11" t="s">
        <v>23</v>
      </c>
    </row>
    <row r="8" spans="1:21" ht="57" customHeight="1">
      <c r="A8" s="12" t="s">
        <v>24</v>
      </c>
      <c r="B8" s="12">
        <v>1</v>
      </c>
      <c r="C8" s="12" t="s">
        <v>25</v>
      </c>
      <c r="D8" s="12" t="s">
        <v>36</v>
      </c>
      <c r="E8" s="12" t="s">
        <v>97</v>
      </c>
      <c r="F8" s="12">
        <v>7</v>
      </c>
      <c r="G8" s="12">
        <v>20</v>
      </c>
      <c r="H8" s="12">
        <v>0</v>
      </c>
      <c r="I8" s="12">
        <v>5</v>
      </c>
      <c r="J8" s="12">
        <v>8</v>
      </c>
      <c r="K8" s="12">
        <v>6</v>
      </c>
      <c r="L8" s="12">
        <v>9</v>
      </c>
      <c r="M8" s="12">
        <v>10</v>
      </c>
      <c r="N8" s="12">
        <v>4</v>
      </c>
      <c r="O8" s="12">
        <v>100</v>
      </c>
      <c r="P8" s="12" t="s">
        <v>27</v>
      </c>
      <c r="Q8" s="12">
        <f>SUM(G8:N8)</f>
        <v>62</v>
      </c>
      <c r="R8" s="12" t="s">
        <v>37</v>
      </c>
      <c r="S8" s="12">
        <v>1</v>
      </c>
      <c r="T8" s="12" t="s">
        <v>93</v>
      </c>
    </row>
    <row r="9" spans="1:21" ht="43.5" customHeight="1">
      <c r="A9" s="12" t="s">
        <v>24</v>
      </c>
      <c r="B9" s="12">
        <v>2</v>
      </c>
      <c r="C9" s="12" t="s">
        <v>25</v>
      </c>
      <c r="D9" s="12" t="s">
        <v>40</v>
      </c>
      <c r="E9" s="12" t="s">
        <v>95</v>
      </c>
      <c r="F9" s="12">
        <v>7</v>
      </c>
      <c r="G9" s="12">
        <v>18</v>
      </c>
      <c r="H9" s="12">
        <v>15</v>
      </c>
      <c r="I9" s="12">
        <v>0</v>
      </c>
      <c r="J9" s="12">
        <v>4</v>
      </c>
      <c r="K9" s="12">
        <v>0</v>
      </c>
      <c r="L9" s="12">
        <v>6</v>
      </c>
      <c r="M9" s="12">
        <v>7</v>
      </c>
      <c r="N9" s="12">
        <v>4</v>
      </c>
      <c r="O9" s="12">
        <v>100</v>
      </c>
      <c r="P9" s="12" t="s">
        <v>27</v>
      </c>
      <c r="Q9" s="12">
        <f t="shared" ref="Q9:Q15" si="0">SUM(G9:N9)</f>
        <v>54</v>
      </c>
      <c r="R9" s="12" t="s">
        <v>37</v>
      </c>
      <c r="S9" s="12">
        <v>2</v>
      </c>
      <c r="T9" s="12" t="s">
        <v>39</v>
      </c>
    </row>
    <row r="10" spans="1:21" ht="41.25" customHeight="1">
      <c r="A10" s="12" t="s">
        <v>24</v>
      </c>
      <c r="B10" s="12">
        <v>3</v>
      </c>
      <c r="C10" s="12" t="s">
        <v>25</v>
      </c>
      <c r="D10" s="12" t="s">
        <v>26</v>
      </c>
      <c r="E10" s="12" t="s">
        <v>98</v>
      </c>
      <c r="F10" s="12">
        <v>7</v>
      </c>
      <c r="G10" s="12">
        <v>0</v>
      </c>
      <c r="H10" s="12">
        <v>0</v>
      </c>
      <c r="I10" s="12">
        <v>12</v>
      </c>
      <c r="J10" s="12">
        <v>8</v>
      </c>
      <c r="K10" s="12">
        <v>6</v>
      </c>
      <c r="L10" s="12">
        <v>9</v>
      </c>
      <c r="M10" s="12">
        <v>5</v>
      </c>
      <c r="N10" s="12">
        <v>3</v>
      </c>
      <c r="O10" s="12">
        <v>100</v>
      </c>
      <c r="P10" s="12" t="s">
        <v>27</v>
      </c>
      <c r="Q10" s="12">
        <f t="shared" si="0"/>
        <v>43</v>
      </c>
      <c r="R10" s="12" t="s">
        <v>30</v>
      </c>
      <c r="S10" s="12">
        <v>3</v>
      </c>
      <c r="T10" s="12" t="s">
        <v>28</v>
      </c>
    </row>
    <row r="11" spans="1:21" ht="43.5" customHeight="1">
      <c r="A11" s="12" t="s">
        <v>24</v>
      </c>
      <c r="B11" s="12">
        <v>4</v>
      </c>
      <c r="C11" s="12" t="s">
        <v>25</v>
      </c>
      <c r="D11" s="12" t="s">
        <v>38</v>
      </c>
      <c r="E11" s="12" t="s">
        <v>95</v>
      </c>
      <c r="F11" s="12">
        <v>7</v>
      </c>
      <c r="G11" s="12">
        <v>8</v>
      </c>
      <c r="H11" s="12">
        <v>15</v>
      </c>
      <c r="I11" s="12">
        <v>0</v>
      </c>
      <c r="J11" s="12">
        <v>1</v>
      </c>
      <c r="K11" s="12">
        <v>0</v>
      </c>
      <c r="L11" s="12">
        <v>6</v>
      </c>
      <c r="M11" s="12">
        <v>7</v>
      </c>
      <c r="N11" s="12">
        <v>2</v>
      </c>
      <c r="O11" s="12">
        <v>100</v>
      </c>
      <c r="P11" s="12" t="s">
        <v>27</v>
      </c>
      <c r="Q11" s="12">
        <f t="shared" si="0"/>
        <v>39</v>
      </c>
      <c r="R11" s="12" t="s">
        <v>30</v>
      </c>
      <c r="S11" s="12">
        <v>4</v>
      </c>
      <c r="T11" s="12" t="s">
        <v>39</v>
      </c>
      <c r="U11" s="13"/>
    </row>
    <row r="12" spans="1:21" ht="50.25" customHeight="1">
      <c r="A12" s="12" t="s">
        <v>24</v>
      </c>
      <c r="B12" s="12">
        <v>5</v>
      </c>
      <c r="C12" s="12" t="s">
        <v>25</v>
      </c>
      <c r="D12" s="12" t="s">
        <v>29</v>
      </c>
      <c r="E12" s="12" t="s">
        <v>94</v>
      </c>
      <c r="F12" s="12">
        <v>7</v>
      </c>
      <c r="G12" s="12">
        <v>0</v>
      </c>
      <c r="H12" s="12">
        <v>6</v>
      </c>
      <c r="I12" s="12">
        <v>13</v>
      </c>
      <c r="J12" s="12">
        <v>0</v>
      </c>
      <c r="K12" s="12">
        <v>0</v>
      </c>
      <c r="L12" s="12">
        <v>3</v>
      </c>
      <c r="M12" s="12">
        <v>9</v>
      </c>
      <c r="N12" s="12">
        <v>3</v>
      </c>
      <c r="O12" s="12">
        <v>100</v>
      </c>
      <c r="P12" s="12" t="s">
        <v>27</v>
      </c>
      <c r="Q12" s="12">
        <f t="shared" si="0"/>
        <v>34</v>
      </c>
      <c r="R12" s="12" t="s">
        <v>30</v>
      </c>
      <c r="S12" s="12">
        <v>5</v>
      </c>
      <c r="T12" s="12" t="s">
        <v>31</v>
      </c>
    </row>
    <row r="13" spans="1:21" ht="54" customHeight="1">
      <c r="A13" s="12" t="s">
        <v>24</v>
      </c>
      <c r="B13" s="12">
        <v>6</v>
      </c>
      <c r="C13" s="12" t="s">
        <v>25</v>
      </c>
      <c r="D13" s="12" t="s">
        <v>41</v>
      </c>
      <c r="E13" s="12" t="s">
        <v>94</v>
      </c>
      <c r="F13" s="12">
        <v>7</v>
      </c>
      <c r="G13" s="12">
        <v>4</v>
      </c>
      <c r="H13" s="12">
        <v>0</v>
      </c>
      <c r="I13" s="12">
        <v>0</v>
      </c>
      <c r="J13" s="12">
        <v>0</v>
      </c>
      <c r="K13" s="12">
        <v>0</v>
      </c>
      <c r="L13" s="12">
        <v>6</v>
      </c>
      <c r="M13" s="12">
        <v>9</v>
      </c>
      <c r="N13" s="12">
        <v>4</v>
      </c>
      <c r="O13" s="12">
        <v>101</v>
      </c>
      <c r="P13" s="12" t="s">
        <v>27</v>
      </c>
      <c r="Q13" s="12">
        <f t="shared" si="0"/>
        <v>23</v>
      </c>
      <c r="R13" s="12" t="s">
        <v>30</v>
      </c>
      <c r="S13" s="12">
        <v>6</v>
      </c>
      <c r="T13" s="12" t="s">
        <v>43</v>
      </c>
    </row>
    <row r="14" spans="1:21" ht="50.25" customHeight="1">
      <c r="A14" s="12" t="s">
        <v>24</v>
      </c>
      <c r="B14" s="12">
        <v>7</v>
      </c>
      <c r="C14" s="12" t="s">
        <v>25</v>
      </c>
      <c r="D14" s="12" t="s">
        <v>32</v>
      </c>
      <c r="E14" s="12" t="s">
        <v>94</v>
      </c>
      <c r="F14" s="12">
        <v>7</v>
      </c>
      <c r="G14" s="12">
        <v>0</v>
      </c>
      <c r="H14" s="12">
        <v>8</v>
      </c>
      <c r="I14" s="12">
        <v>5</v>
      </c>
      <c r="J14" s="12">
        <v>0</v>
      </c>
      <c r="K14" s="12">
        <v>0</v>
      </c>
      <c r="L14" s="12">
        <v>0</v>
      </c>
      <c r="M14" s="12">
        <v>6</v>
      </c>
      <c r="N14" s="12">
        <v>4</v>
      </c>
      <c r="O14" s="12">
        <v>100</v>
      </c>
      <c r="P14" s="12" t="s">
        <v>27</v>
      </c>
      <c r="Q14" s="12">
        <f t="shared" si="0"/>
        <v>23</v>
      </c>
      <c r="R14" s="12" t="s">
        <v>30</v>
      </c>
      <c r="S14" s="12">
        <v>6</v>
      </c>
      <c r="T14" s="12" t="s">
        <v>31</v>
      </c>
    </row>
    <row r="15" spans="1:21" ht="43.5" customHeight="1">
      <c r="A15" s="12" t="s">
        <v>24</v>
      </c>
      <c r="B15" s="12">
        <v>8</v>
      </c>
      <c r="C15" s="12" t="s">
        <v>25</v>
      </c>
      <c r="D15" s="12" t="s">
        <v>33</v>
      </c>
      <c r="E15" s="12" t="s">
        <v>34</v>
      </c>
      <c r="F15" s="12">
        <v>7</v>
      </c>
      <c r="G15" s="12">
        <v>2</v>
      </c>
      <c r="H15" s="12">
        <v>0</v>
      </c>
      <c r="I15" s="12">
        <v>0</v>
      </c>
      <c r="J15" s="12">
        <v>0</v>
      </c>
      <c r="K15" s="12">
        <v>0</v>
      </c>
      <c r="L15" s="12">
        <v>6</v>
      </c>
      <c r="M15" s="12">
        <v>8</v>
      </c>
      <c r="N15" s="12">
        <v>4</v>
      </c>
      <c r="O15" s="12">
        <v>100</v>
      </c>
      <c r="P15" s="12" t="s">
        <v>27</v>
      </c>
      <c r="Q15" s="12">
        <f t="shared" si="0"/>
        <v>20</v>
      </c>
      <c r="R15" s="12" t="s">
        <v>30</v>
      </c>
      <c r="S15" s="12">
        <v>7</v>
      </c>
      <c r="T15" s="12" t="s">
        <v>35</v>
      </c>
    </row>
    <row r="17" spans="3:5">
      <c r="C17" s="17" t="s">
        <v>101</v>
      </c>
      <c r="E17" s="17" t="s">
        <v>102</v>
      </c>
    </row>
    <row r="18" spans="3:5">
      <c r="E18" s="17" t="s">
        <v>103</v>
      </c>
    </row>
    <row r="19" spans="3:5">
      <c r="E19" s="17" t="s">
        <v>72</v>
      </c>
    </row>
    <row r="20" spans="3:5">
      <c r="E20" s="17" t="s">
        <v>31</v>
      </c>
    </row>
    <row r="21" spans="3:5">
      <c r="E21" s="17" t="s">
        <v>86</v>
      </c>
    </row>
    <row r="22" spans="3:5">
      <c r="E22" s="17" t="s">
        <v>104</v>
      </c>
    </row>
    <row r="23" spans="3:5">
      <c r="E23" s="17" t="s">
        <v>43</v>
      </c>
    </row>
    <row r="24" spans="3:5">
      <c r="E24" s="17" t="s">
        <v>93</v>
      </c>
    </row>
    <row r="25" spans="3:5">
      <c r="E25" s="17" t="s">
        <v>39</v>
      </c>
    </row>
    <row r="26" spans="3:5">
      <c r="E26" s="17" t="s">
        <v>105</v>
      </c>
    </row>
  </sheetData>
  <sortState ref="A8:T15">
    <sortCondition descending="1" ref="Q8:Q15"/>
    <sortCondition ref="D8:D15"/>
  </sortState>
  <mergeCells count="6">
    <mergeCell ref="A6:E6"/>
    <mergeCell ref="A1:S1"/>
    <mergeCell ref="A2:D2"/>
    <mergeCell ref="A3:D3"/>
    <mergeCell ref="A4:S4"/>
    <mergeCell ref="A5:S5"/>
  </mergeCells>
  <printOptions gridLines="1"/>
  <pageMargins left="0.70833333333333315" right="0.70833333333333315" top="0.74791666666666701" bottom="0.74791666666666701" header="0.51180555555555496" footer="0.51180555555555496"/>
  <pageSetup paperSize="9" scale="30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R31"/>
  <sheetViews>
    <sheetView topLeftCell="A8" zoomScale="75" workbookViewId="0">
      <selection activeCell="C22" sqref="C22:E31"/>
    </sheetView>
  </sheetViews>
  <sheetFormatPr defaultColWidth="9.140625" defaultRowHeight="21"/>
  <cols>
    <col min="1" max="1" width="22.140625" style="1" customWidth="1"/>
    <col min="2" max="2" width="9.140625" style="1"/>
    <col min="3" max="3" width="20.5703125" style="1" customWidth="1"/>
    <col min="4" max="4" width="43.42578125" style="1" customWidth="1"/>
    <col min="5" max="5" width="95.28515625" style="1" customWidth="1"/>
    <col min="6" max="6" width="12.140625" style="1" customWidth="1"/>
    <col min="7" max="7" width="13.28515625" style="1" customWidth="1"/>
    <col min="8" max="8" width="13.140625" style="1" customWidth="1"/>
    <col min="9" max="13" width="15.42578125" style="1" customWidth="1"/>
    <col min="14" max="14" width="11.42578125" style="1" customWidth="1"/>
    <col min="15" max="15" width="16.140625" style="1" customWidth="1"/>
    <col min="16" max="16" width="13.28515625" style="1" customWidth="1"/>
    <col min="17" max="17" width="12.85546875" style="1" customWidth="1"/>
    <col min="18" max="18" width="13.140625" style="1" customWidth="1"/>
    <col min="19" max="19" width="52.85546875" style="2" customWidth="1"/>
    <col min="20" max="252" width="9.140625" style="1"/>
  </cols>
  <sheetData>
    <row r="1" spans="1:19" ht="48.6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9" s="1" customFormat="1" ht="28.5" customHeight="1">
      <c r="A2" s="16" t="s">
        <v>90</v>
      </c>
      <c r="B2" s="16"/>
      <c r="C2" s="16"/>
      <c r="D2" s="16"/>
      <c r="E2" s="3"/>
      <c r="F2" s="3"/>
      <c r="G2" s="3"/>
      <c r="H2" s="4"/>
      <c r="I2" s="4"/>
      <c r="J2" s="4"/>
      <c r="K2" s="4"/>
      <c r="L2" s="4"/>
      <c r="M2" s="4"/>
      <c r="N2" s="3"/>
      <c r="O2" s="3"/>
      <c r="P2" s="3"/>
      <c r="Q2" s="3"/>
      <c r="R2" s="3"/>
      <c r="S2" s="2"/>
    </row>
    <row r="3" spans="1:19" s="1" customFormat="1" ht="28.5" customHeight="1">
      <c r="A3" s="16" t="s">
        <v>1</v>
      </c>
      <c r="B3" s="16"/>
      <c r="C3" s="16"/>
      <c r="D3" s="16"/>
      <c r="E3" s="3"/>
      <c r="F3" s="3"/>
      <c r="G3" s="3"/>
      <c r="H3" s="4"/>
      <c r="I3" s="4"/>
      <c r="J3" s="4"/>
      <c r="K3" s="4"/>
      <c r="L3" s="4"/>
      <c r="M3" s="4"/>
      <c r="N3" s="3"/>
      <c r="O3" s="3"/>
      <c r="P3" s="3"/>
      <c r="Q3" s="3"/>
      <c r="R3" s="3"/>
      <c r="S3" s="2"/>
    </row>
    <row r="4" spans="1:19" s="1" customFormat="1" ht="28.5" customHeight="1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2"/>
    </row>
    <row r="5" spans="1:19" s="1" customFormat="1" ht="28.5" customHeight="1">
      <c r="A5" s="16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2"/>
    </row>
    <row r="6" spans="1:19" ht="23.25" customHeight="1">
      <c r="A6" s="15"/>
      <c r="B6" s="15"/>
      <c r="C6" s="15"/>
      <c r="D6" s="15"/>
      <c r="E6" s="1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1:19" ht="95.25" customHeight="1">
      <c r="A7" s="7" t="s">
        <v>4</v>
      </c>
      <c r="B7" s="7" t="s">
        <v>5</v>
      </c>
      <c r="C7" s="8" t="s">
        <v>6</v>
      </c>
      <c r="D7" s="7" t="s">
        <v>7</v>
      </c>
      <c r="E7" s="7" t="s">
        <v>8</v>
      </c>
      <c r="F7" s="7" t="s">
        <v>9</v>
      </c>
      <c r="G7" s="9" t="s">
        <v>44</v>
      </c>
      <c r="H7" s="9" t="s">
        <v>45</v>
      </c>
      <c r="I7" s="9" t="s">
        <v>46</v>
      </c>
      <c r="J7" s="9" t="s">
        <v>47</v>
      </c>
      <c r="K7" s="9" t="s">
        <v>48</v>
      </c>
      <c r="L7" s="9" t="s">
        <v>49</v>
      </c>
      <c r="M7" s="9" t="s">
        <v>50</v>
      </c>
      <c r="N7" s="7" t="s">
        <v>18</v>
      </c>
      <c r="O7" s="7" t="s">
        <v>19</v>
      </c>
      <c r="P7" s="7" t="s">
        <v>20</v>
      </c>
      <c r="Q7" s="7" t="s">
        <v>21</v>
      </c>
      <c r="R7" s="10" t="s">
        <v>22</v>
      </c>
      <c r="S7" s="11" t="s">
        <v>23</v>
      </c>
    </row>
    <row r="8" spans="1:19" ht="42" customHeight="1">
      <c r="A8" s="12" t="s">
        <v>24</v>
      </c>
      <c r="B8" s="12">
        <v>1</v>
      </c>
      <c r="C8" s="12" t="s">
        <v>25</v>
      </c>
      <c r="D8" s="12" t="s">
        <v>92</v>
      </c>
      <c r="E8" s="12" t="s">
        <v>95</v>
      </c>
      <c r="F8" s="12">
        <v>8</v>
      </c>
      <c r="G8" s="12">
        <v>28</v>
      </c>
      <c r="H8" s="12">
        <v>15</v>
      </c>
      <c r="I8" s="12">
        <v>14</v>
      </c>
      <c r="J8" s="12">
        <v>5</v>
      </c>
      <c r="K8" s="12">
        <v>5</v>
      </c>
      <c r="L8" s="12">
        <v>3</v>
      </c>
      <c r="M8" s="12">
        <v>4</v>
      </c>
      <c r="N8" s="12">
        <v>100</v>
      </c>
      <c r="O8" s="12" t="s">
        <v>27</v>
      </c>
      <c r="P8" s="12">
        <v>74</v>
      </c>
      <c r="Q8" s="12" t="s">
        <v>37</v>
      </c>
      <c r="R8" s="12">
        <v>1</v>
      </c>
      <c r="S8" s="12" t="s">
        <v>39</v>
      </c>
    </row>
    <row r="9" spans="1:19" ht="43.5" customHeight="1">
      <c r="A9" s="12" t="s">
        <v>24</v>
      </c>
      <c r="B9" s="12">
        <v>2</v>
      </c>
      <c r="C9" s="12" t="s">
        <v>25</v>
      </c>
      <c r="D9" s="12" t="s">
        <v>52</v>
      </c>
      <c r="E9" s="12" t="s">
        <v>95</v>
      </c>
      <c r="F9" s="12">
        <v>8</v>
      </c>
      <c r="G9" s="12">
        <v>20</v>
      </c>
      <c r="H9" s="12">
        <v>14</v>
      </c>
      <c r="I9" s="12">
        <v>20</v>
      </c>
      <c r="J9" s="12">
        <v>5</v>
      </c>
      <c r="K9" s="12">
        <v>4</v>
      </c>
      <c r="L9" s="12">
        <v>2</v>
      </c>
      <c r="M9" s="12">
        <v>6</v>
      </c>
      <c r="N9" s="12">
        <v>100</v>
      </c>
      <c r="O9" s="12" t="s">
        <v>27</v>
      </c>
      <c r="P9" s="12">
        <v>71</v>
      </c>
      <c r="Q9" s="12" t="s">
        <v>37</v>
      </c>
      <c r="R9" s="12">
        <v>2</v>
      </c>
      <c r="S9" s="12" t="s">
        <v>53</v>
      </c>
    </row>
    <row r="10" spans="1:19" ht="45.75" customHeight="1">
      <c r="A10" s="12" t="s">
        <v>24</v>
      </c>
      <c r="B10" s="12">
        <v>3</v>
      </c>
      <c r="C10" s="12" t="s">
        <v>25</v>
      </c>
      <c r="D10" s="12" t="s">
        <v>60</v>
      </c>
      <c r="E10" s="12" t="s">
        <v>42</v>
      </c>
      <c r="F10" s="12">
        <v>8</v>
      </c>
      <c r="G10" s="12">
        <v>22</v>
      </c>
      <c r="H10" s="12">
        <v>0</v>
      </c>
      <c r="I10" s="12">
        <v>20</v>
      </c>
      <c r="J10" s="12">
        <v>6</v>
      </c>
      <c r="K10" s="12">
        <v>5</v>
      </c>
      <c r="L10" s="12">
        <v>5</v>
      </c>
      <c r="M10" s="12">
        <v>6</v>
      </c>
      <c r="N10" s="12">
        <v>100</v>
      </c>
      <c r="O10" s="12" t="s">
        <v>27</v>
      </c>
      <c r="P10" s="12">
        <v>64</v>
      </c>
      <c r="Q10" s="12" t="s">
        <v>37</v>
      </c>
      <c r="R10" s="12">
        <v>3</v>
      </c>
      <c r="S10" s="12" t="s">
        <v>43</v>
      </c>
    </row>
    <row r="11" spans="1:19" ht="38.25" customHeight="1">
      <c r="A11" s="12" t="s">
        <v>24</v>
      </c>
      <c r="B11" s="12">
        <v>4</v>
      </c>
      <c r="C11" s="12" t="s">
        <v>25</v>
      </c>
      <c r="D11" s="12" t="s">
        <v>58</v>
      </c>
      <c r="E11" s="12" t="s">
        <v>95</v>
      </c>
      <c r="F11" s="12">
        <v>8</v>
      </c>
      <c r="G11" s="12">
        <v>21</v>
      </c>
      <c r="H11" s="12">
        <v>10</v>
      </c>
      <c r="I11" s="12">
        <v>14</v>
      </c>
      <c r="J11" s="12">
        <v>5</v>
      </c>
      <c r="K11" s="12">
        <v>3</v>
      </c>
      <c r="L11" s="12">
        <v>3</v>
      </c>
      <c r="M11" s="12">
        <v>2</v>
      </c>
      <c r="N11" s="12">
        <v>100</v>
      </c>
      <c r="O11" s="12" t="s">
        <v>27</v>
      </c>
      <c r="P11" s="12">
        <v>58</v>
      </c>
      <c r="Q11" s="12" t="s">
        <v>37</v>
      </c>
      <c r="R11" s="12">
        <v>4</v>
      </c>
      <c r="S11" s="12" t="s">
        <v>39</v>
      </c>
    </row>
    <row r="12" spans="1:19" ht="39" customHeight="1">
      <c r="A12" s="12" t="s">
        <v>24</v>
      </c>
      <c r="B12" s="12">
        <v>5</v>
      </c>
      <c r="C12" s="12" t="s">
        <v>25</v>
      </c>
      <c r="D12" s="12" t="s">
        <v>61</v>
      </c>
      <c r="E12" s="12" t="s">
        <v>42</v>
      </c>
      <c r="F12" s="12">
        <v>8</v>
      </c>
      <c r="G12" s="12">
        <v>21</v>
      </c>
      <c r="H12" s="12">
        <v>0</v>
      </c>
      <c r="I12" s="12">
        <v>10</v>
      </c>
      <c r="J12" s="12">
        <v>6</v>
      </c>
      <c r="K12" s="12">
        <v>5</v>
      </c>
      <c r="L12" s="12">
        <v>5</v>
      </c>
      <c r="M12" s="12">
        <v>5</v>
      </c>
      <c r="N12" s="12">
        <v>100</v>
      </c>
      <c r="O12" s="12" t="s">
        <v>27</v>
      </c>
      <c r="P12" s="12">
        <v>52</v>
      </c>
      <c r="Q12" s="12" t="s">
        <v>37</v>
      </c>
      <c r="R12" s="12">
        <v>5</v>
      </c>
      <c r="S12" s="12" t="s">
        <v>43</v>
      </c>
    </row>
    <row r="13" spans="1:19" ht="45.75" customHeight="1">
      <c r="A13" s="12" t="s">
        <v>24</v>
      </c>
      <c r="B13" s="12">
        <v>6</v>
      </c>
      <c r="C13" s="12" t="s">
        <v>25</v>
      </c>
      <c r="D13" s="12" t="s">
        <v>59</v>
      </c>
      <c r="E13" s="12" t="s">
        <v>42</v>
      </c>
      <c r="F13" s="12">
        <v>8</v>
      </c>
      <c r="G13" s="12">
        <v>18</v>
      </c>
      <c r="H13" s="12">
        <v>4</v>
      </c>
      <c r="I13" s="12">
        <v>8</v>
      </c>
      <c r="J13" s="12">
        <v>3</v>
      </c>
      <c r="K13" s="12">
        <v>4</v>
      </c>
      <c r="L13" s="12">
        <v>2</v>
      </c>
      <c r="M13" s="12">
        <v>4</v>
      </c>
      <c r="N13" s="12">
        <v>100</v>
      </c>
      <c r="O13" s="12" t="s">
        <v>27</v>
      </c>
      <c r="P13" s="12">
        <v>43</v>
      </c>
      <c r="Q13" s="12" t="s">
        <v>30</v>
      </c>
      <c r="R13" s="12">
        <v>6</v>
      </c>
      <c r="S13" s="12" t="s">
        <v>43</v>
      </c>
    </row>
    <row r="14" spans="1:19" ht="50.25" customHeight="1">
      <c r="A14" s="12" t="s">
        <v>24</v>
      </c>
      <c r="B14" s="12">
        <v>7</v>
      </c>
      <c r="C14" s="12" t="s">
        <v>25</v>
      </c>
      <c r="D14" s="12" t="s">
        <v>62</v>
      </c>
      <c r="E14" s="12" t="s">
        <v>42</v>
      </c>
      <c r="F14" s="12">
        <v>8</v>
      </c>
      <c r="G14" s="12">
        <v>18</v>
      </c>
      <c r="H14" s="12">
        <v>4</v>
      </c>
      <c r="I14" s="12">
        <v>0</v>
      </c>
      <c r="J14" s="12">
        <v>0</v>
      </c>
      <c r="K14" s="12">
        <v>3</v>
      </c>
      <c r="L14" s="12">
        <v>3</v>
      </c>
      <c r="M14" s="12">
        <v>6</v>
      </c>
      <c r="N14" s="12">
        <v>100</v>
      </c>
      <c r="O14" s="12" t="s">
        <v>27</v>
      </c>
      <c r="P14" s="12">
        <v>34</v>
      </c>
      <c r="Q14" s="12" t="s">
        <v>30</v>
      </c>
      <c r="R14" s="12">
        <v>7</v>
      </c>
      <c r="S14" s="12" t="s">
        <v>43</v>
      </c>
    </row>
    <row r="15" spans="1:19" ht="37.5">
      <c r="A15" s="12" t="s">
        <v>24</v>
      </c>
      <c r="B15" s="12">
        <v>8</v>
      </c>
      <c r="C15" s="12" t="s">
        <v>25</v>
      </c>
      <c r="D15" s="12" t="s">
        <v>55</v>
      </c>
      <c r="E15" s="12" t="s">
        <v>96</v>
      </c>
      <c r="F15" s="12">
        <v>8</v>
      </c>
      <c r="G15" s="12">
        <v>12</v>
      </c>
      <c r="H15" s="12">
        <v>10</v>
      </c>
      <c r="I15" s="12">
        <v>2</v>
      </c>
      <c r="J15" s="12">
        <v>0</v>
      </c>
      <c r="K15" s="12">
        <v>5</v>
      </c>
      <c r="L15" s="12">
        <v>0</v>
      </c>
      <c r="M15" s="12">
        <v>0</v>
      </c>
      <c r="N15" s="12">
        <v>100</v>
      </c>
      <c r="O15" s="12" t="s">
        <v>27</v>
      </c>
      <c r="P15" s="12">
        <v>29</v>
      </c>
      <c r="Q15" s="12" t="s">
        <v>30</v>
      </c>
      <c r="R15" s="12">
        <v>8</v>
      </c>
      <c r="S15" s="12" t="s">
        <v>28</v>
      </c>
    </row>
    <row r="16" spans="1:19" ht="37.5">
      <c r="A16" s="12" t="s">
        <v>24</v>
      </c>
      <c r="B16" s="12">
        <v>9</v>
      </c>
      <c r="C16" s="12" t="s">
        <v>25</v>
      </c>
      <c r="D16" s="12" t="s">
        <v>63</v>
      </c>
      <c r="E16" s="12" t="s">
        <v>42</v>
      </c>
      <c r="F16" s="12">
        <v>8</v>
      </c>
      <c r="G16" s="12">
        <v>20</v>
      </c>
      <c r="H16" s="12">
        <v>0</v>
      </c>
      <c r="I16" s="12">
        <v>0</v>
      </c>
      <c r="J16" s="12">
        <v>0</v>
      </c>
      <c r="K16" s="12">
        <v>2</v>
      </c>
      <c r="L16" s="12">
        <v>2</v>
      </c>
      <c r="M16" s="12">
        <v>2</v>
      </c>
      <c r="N16" s="12">
        <v>100</v>
      </c>
      <c r="O16" s="12" t="s">
        <v>27</v>
      </c>
      <c r="P16" s="12">
        <v>26</v>
      </c>
      <c r="Q16" s="12" t="s">
        <v>30</v>
      </c>
      <c r="R16" s="12">
        <v>9</v>
      </c>
      <c r="S16" s="12" t="s">
        <v>43</v>
      </c>
    </row>
    <row r="17" spans="1:19" ht="37.5">
      <c r="A17" s="12" t="s">
        <v>24</v>
      </c>
      <c r="B17" s="12">
        <v>10</v>
      </c>
      <c r="C17" s="12" t="s">
        <v>25</v>
      </c>
      <c r="D17" s="12" t="s">
        <v>56</v>
      </c>
      <c r="E17" s="12" t="s">
        <v>96</v>
      </c>
      <c r="F17" s="12">
        <v>8</v>
      </c>
      <c r="G17" s="12">
        <v>11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100</v>
      </c>
      <c r="O17" s="12" t="s">
        <v>27</v>
      </c>
      <c r="P17" s="12">
        <v>12</v>
      </c>
      <c r="Q17" s="12" t="s">
        <v>30</v>
      </c>
      <c r="R17" s="12">
        <v>10</v>
      </c>
      <c r="S17" s="12" t="s">
        <v>28</v>
      </c>
    </row>
    <row r="18" spans="1:19" ht="37.5">
      <c r="A18" s="12" t="s">
        <v>24</v>
      </c>
      <c r="B18" s="12">
        <v>11</v>
      </c>
      <c r="C18" s="12" t="s">
        <v>25</v>
      </c>
      <c r="D18" s="12" t="s">
        <v>54</v>
      </c>
      <c r="E18" s="12" t="s">
        <v>96</v>
      </c>
      <c r="F18" s="12">
        <v>8</v>
      </c>
      <c r="G18" s="12">
        <v>3</v>
      </c>
      <c r="H18" s="12">
        <v>5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100</v>
      </c>
      <c r="O18" s="12" t="s">
        <v>27</v>
      </c>
      <c r="P18" s="12">
        <v>10</v>
      </c>
      <c r="Q18" s="12" t="s">
        <v>30</v>
      </c>
      <c r="R18" s="12">
        <v>11</v>
      </c>
      <c r="S18" s="12" t="s">
        <v>28</v>
      </c>
    </row>
    <row r="19" spans="1:19" ht="37.5">
      <c r="A19" s="12" t="s">
        <v>24</v>
      </c>
      <c r="B19" s="12">
        <v>12</v>
      </c>
      <c r="C19" s="12" t="s">
        <v>25</v>
      </c>
      <c r="D19" s="12" t="s">
        <v>57</v>
      </c>
      <c r="E19" s="12" t="s">
        <v>96</v>
      </c>
      <c r="F19" s="12">
        <v>8</v>
      </c>
      <c r="G19" s="12">
        <v>4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1</v>
      </c>
      <c r="N19" s="12">
        <v>100</v>
      </c>
      <c r="O19" s="12" t="s">
        <v>27</v>
      </c>
      <c r="P19" s="12">
        <v>6</v>
      </c>
      <c r="Q19" s="12" t="s">
        <v>30</v>
      </c>
      <c r="R19" s="12">
        <v>12</v>
      </c>
      <c r="S19" s="12" t="s">
        <v>28</v>
      </c>
    </row>
    <row r="20" spans="1:19" ht="37.5">
      <c r="A20" s="12" t="s">
        <v>24</v>
      </c>
      <c r="B20" s="12">
        <v>13</v>
      </c>
      <c r="C20" s="12" t="s">
        <v>25</v>
      </c>
      <c r="D20" s="12" t="s">
        <v>51</v>
      </c>
      <c r="E20" s="12" t="s">
        <v>42</v>
      </c>
      <c r="F20" s="12">
        <v>8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100</v>
      </c>
      <c r="O20" s="12" t="s">
        <v>27</v>
      </c>
      <c r="P20" s="12">
        <v>0</v>
      </c>
      <c r="Q20" s="12" t="s">
        <v>30</v>
      </c>
      <c r="R20" s="12">
        <v>13</v>
      </c>
      <c r="S20" s="12" t="s">
        <v>31</v>
      </c>
    </row>
    <row r="21" spans="1:19">
      <c r="E21" s="6"/>
    </row>
    <row r="22" spans="1:19">
      <c r="C22" s="17" t="s">
        <v>101</v>
      </c>
      <c r="E22" s="17" t="s">
        <v>102</v>
      </c>
    </row>
    <row r="23" spans="1:19">
      <c r="E23" s="17" t="s">
        <v>103</v>
      </c>
    </row>
    <row r="24" spans="1:19">
      <c r="E24" s="17" t="s">
        <v>72</v>
      </c>
    </row>
    <row r="25" spans="1:19">
      <c r="E25" s="17" t="s">
        <v>31</v>
      </c>
    </row>
    <row r="26" spans="1:19">
      <c r="E26" s="17" t="s">
        <v>86</v>
      </c>
    </row>
    <row r="27" spans="1:19">
      <c r="E27" s="17" t="s">
        <v>104</v>
      </c>
    </row>
    <row r="28" spans="1:19">
      <c r="E28" s="17" t="s">
        <v>43</v>
      </c>
    </row>
    <row r="29" spans="1:19">
      <c r="E29" s="17" t="s">
        <v>93</v>
      </c>
    </row>
    <row r="30" spans="1:19">
      <c r="E30" s="17" t="s">
        <v>39</v>
      </c>
    </row>
    <row r="31" spans="1:19">
      <c r="E31" s="17" t="s">
        <v>105</v>
      </c>
    </row>
  </sheetData>
  <autoFilter ref="E1:E24"/>
  <sortState ref="A8:S20">
    <sortCondition descending="1" ref="P8:P20"/>
    <sortCondition ref="D8:D20"/>
  </sortState>
  <mergeCells count="6">
    <mergeCell ref="A6:E6"/>
    <mergeCell ref="A1:R1"/>
    <mergeCell ref="A2:D2"/>
    <mergeCell ref="A3:D3"/>
    <mergeCell ref="A4:R4"/>
    <mergeCell ref="A5:R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R25"/>
  <sheetViews>
    <sheetView zoomScale="75" workbookViewId="0">
      <selection activeCell="C16" sqref="C16:E25"/>
    </sheetView>
  </sheetViews>
  <sheetFormatPr defaultColWidth="9.140625" defaultRowHeight="21"/>
  <cols>
    <col min="1" max="1" width="22.140625" style="1" customWidth="1"/>
    <col min="2" max="2" width="9.140625" style="1"/>
    <col min="3" max="3" width="20.5703125" style="1" customWidth="1"/>
    <col min="4" max="4" width="43.42578125" style="1" customWidth="1"/>
    <col min="5" max="5" width="95.28515625" style="1" customWidth="1"/>
    <col min="6" max="6" width="12.140625" style="1" customWidth="1"/>
    <col min="7" max="7" width="13.28515625" style="1" customWidth="1"/>
    <col min="8" max="8" width="13.140625" style="1" customWidth="1"/>
    <col min="9" max="13" width="15.42578125" style="1" customWidth="1"/>
    <col min="14" max="14" width="11.42578125" style="1" customWidth="1"/>
    <col min="15" max="15" width="16.140625" style="1" customWidth="1"/>
    <col min="16" max="16" width="13.28515625" style="1" customWidth="1"/>
    <col min="17" max="17" width="17.85546875" style="1" customWidth="1"/>
    <col min="18" max="18" width="13.140625" style="1" customWidth="1"/>
    <col min="19" max="19" width="41.42578125" style="2" customWidth="1"/>
    <col min="20" max="252" width="9.140625" style="1"/>
  </cols>
  <sheetData>
    <row r="1" spans="1:19" ht="48.6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9" s="1" customFormat="1" ht="28.5" customHeight="1">
      <c r="A2" s="16" t="s">
        <v>91</v>
      </c>
      <c r="B2" s="16"/>
      <c r="C2" s="16"/>
      <c r="D2" s="16"/>
      <c r="E2" s="3"/>
      <c r="F2" s="3"/>
      <c r="G2" s="3"/>
      <c r="H2" s="4"/>
      <c r="I2" s="4"/>
      <c r="J2" s="4"/>
      <c r="K2" s="4"/>
      <c r="L2" s="4"/>
      <c r="M2" s="4"/>
      <c r="N2" s="3"/>
      <c r="O2" s="3"/>
      <c r="P2" s="3"/>
      <c r="Q2" s="3"/>
      <c r="R2" s="3"/>
      <c r="S2" s="2"/>
    </row>
    <row r="3" spans="1:19" s="1" customFormat="1" ht="28.5" customHeight="1">
      <c r="A3" s="16" t="s">
        <v>1</v>
      </c>
      <c r="B3" s="16"/>
      <c r="C3" s="16"/>
      <c r="D3" s="16"/>
      <c r="E3" s="3"/>
      <c r="F3" s="3"/>
      <c r="G3" s="3"/>
      <c r="H3" s="4"/>
      <c r="I3" s="4"/>
      <c r="J3" s="4"/>
      <c r="K3" s="4"/>
      <c r="L3" s="4"/>
      <c r="M3" s="4"/>
      <c r="N3" s="3"/>
      <c r="O3" s="3"/>
      <c r="P3" s="3"/>
      <c r="Q3" s="3"/>
      <c r="R3" s="3"/>
      <c r="S3" s="2"/>
    </row>
    <row r="4" spans="1:19" s="1" customFormat="1" ht="28.5" customHeight="1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2"/>
    </row>
    <row r="5" spans="1:19" s="1" customFormat="1" ht="28.5" customHeight="1">
      <c r="A5" s="16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2"/>
    </row>
    <row r="6" spans="1:19" ht="23.25" customHeight="1">
      <c r="A6" s="15"/>
      <c r="B6" s="15"/>
      <c r="C6" s="15"/>
      <c r="D6" s="15"/>
      <c r="E6" s="1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1:19" ht="95.25" customHeight="1">
      <c r="A7" s="7" t="s">
        <v>4</v>
      </c>
      <c r="B7" s="7" t="s">
        <v>5</v>
      </c>
      <c r="C7" s="8" t="s">
        <v>6</v>
      </c>
      <c r="D7" s="7" t="s">
        <v>7</v>
      </c>
      <c r="E7" s="7" t="s">
        <v>8</v>
      </c>
      <c r="F7" s="7" t="s">
        <v>9</v>
      </c>
      <c r="G7" s="9" t="s">
        <v>64</v>
      </c>
      <c r="H7" s="9" t="s">
        <v>65</v>
      </c>
      <c r="I7" s="9" t="s">
        <v>66</v>
      </c>
      <c r="J7" s="9" t="s">
        <v>67</v>
      </c>
      <c r="K7" s="9" t="s">
        <v>68</v>
      </c>
      <c r="L7" s="9" t="s">
        <v>69</v>
      </c>
      <c r="M7" s="9" t="s">
        <v>70</v>
      </c>
      <c r="N7" s="7" t="s">
        <v>18</v>
      </c>
      <c r="O7" s="7" t="s">
        <v>19</v>
      </c>
      <c r="P7" s="7" t="s">
        <v>20</v>
      </c>
      <c r="Q7" s="7" t="s">
        <v>21</v>
      </c>
      <c r="R7" s="10" t="s">
        <v>22</v>
      </c>
      <c r="S7" s="11" t="s">
        <v>23</v>
      </c>
    </row>
    <row r="8" spans="1:19" ht="40.5" customHeight="1">
      <c r="A8" s="12" t="s">
        <v>24</v>
      </c>
      <c r="B8" s="12">
        <v>1</v>
      </c>
      <c r="C8" s="12" t="s">
        <v>25</v>
      </c>
      <c r="D8" s="12" t="s">
        <v>73</v>
      </c>
      <c r="E8" s="12" t="s">
        <v>42</v>
      </c>
      <c r="F8" s="12">
        <v>9</v>
      </c>
      <c r="G8" s="12">
        <v>24</v>
      </c>
      <c r="H8" s="12">
        <v>3</v>
      </c>
      <c r="I8" s="12">
        <v>0</v>
      </c>
      <c r="J8" s="12">
        <v>8</v>
      </c>
      <c r="K8" s="12">
        <v>0</v>
      </c>
      <c r="L8" s="12">
        <v>8</v>
      </c>
      <c r="M8" s="12">
        <v>0</v>
      </c>
      <c r="N8" s="12">
        <v>100</v>
      </c>
      <c r="O8" s="12" t="s">
        <v>27</v>
      </c>
      <c r="P8" s="12">
        <f t="shared" ref="P8:P14" si="0">SUM(G8:M8)</f>
        <v>43</v>
      </c>
      <c r="Q8" s="12" t="s">
        <v>30</v>
      </c>
      <c r="R8" s="12">
        <v>2</v>
      </c>
      <c r="S8" s="12" t="s">
        <v>31</v>
      </c>
    </row>
    <row r="9" spans="1:19" ht="48" customHeight="1">
      <c r="A9" s="12" t="s">
        <v>24</v>
      </c>
      <c r="B9" s="12">
        <v>2</v>
      </c>
      <c r="C9" s="12" t="s">
        <v>25</v>
      </c>
      <c r="D9" s="12" t="s">
        <v>75</v>
      </c>
      <c r="E9" s="12" t="s">
        <v>42</v>
      </c>
      <c r="F9" s="12">
        <v>9</v>
      </c>
      <c r="G9" s="12">
        <v>24</v>
      </c>
      <c r="H9" s="12">
        <v>4</v>
      </c>
      <c r="I9" s="12">
        <v>3</v>
      </c>
      <c r="J9" s="12">
        <v>4</v>
      </c>
      <c r="K9" s="12">
        <v>0</v>
      </c>
      <c r="L9" s="12">
        <v>8</v>
      </c>
      <c r="M9" s="12">
        <v>0</v>
      </c>
      <c r="N9" s="12">
        <v>100</v>
      </c>
      <c r="O9" s="12" t="s">
        <v>27</v>
      </c>
      <c r="P9" s="12">
        <f t="shared" si="0"/>
        <v>43</v>
      </c>
      <c r="Q9" s="12" t="s">
        <v>30</v>
      </c>
      <c r="R9" s="12">
        <v>2</v>
      </c>
      <c r="S9" s="12" t="s">
        <v>31</v>
      </c>
    </row>
    <row r="10" spans="1:19" ht="38.25" customHeight="1">
      <c r="A10" s="12" t="s">
        <v>24</v>
      </c>
      <c r="B10" s="12">
        <v>3</v>
      </c>
      <c r="C10" s="12" t="s">
        <v>25</v>
      </c>
      <c r="D10" s="12" t="s">
        <v>74</v>
      </c>
      <c r="E10" s="12" t="s">
        <v>42</v>
      </c>
      <c r="F10" s="12">
        <v>9</v>
      </c>
      <c r="G10" s="12">
        <v>24</v>
      </c>
      <c r="H10" s="12">
        <v>3</v>
      </c>
      <c r="I10" s="12">
        <v>1</v>
      </c>
      <c r="J10" s="12">
        <v>0</v>
      </c>
      <c r="K10" s="12">
        <v>0</v>
      </c>
      <c r="L10" s="12">
        <v>8</v>
      </c>
      <c r="M10" s="12">
        <v>0</v>
      </c>
      <c r="N10" s="12">
        <v>100</v>
      </c>
      <c r="O10" s="12" t="s">
        <v>27</v>
      </c>
      <c r="P10" s="12">
        <f t="shared" si="0"/>
        <v>36</v>
      </c>
      <c r="Q10" s="12" t="s">
        <v>30</v>
      </c>
      <c r="R10" s="12">
        <v>3</v>
      </c>
      <c r="S10" s="12" t="s">
        <v>31</v>
      </c>
    </row>
    <row r="11" spans="1:19" ht="37.5">
      <c r="A11" s="12" t="s">
        <v>24</v>
      </c>
      <c r="B11" s="12">
        <v>4</v>
      </c>
      <c r="C11" s="12" t="s">
        <v>25</v>
      </c>
      <c r="D11" s="12" t="s">
        <v>71</v>
      </c>
      <c r="E11" s="12" t="s">
        <v>42</v>
      </c>
      <c r="F11" s="12">
        <v>9</v>
      </c>
      <c r="G11" s="12">
        <v>21</v>
      </c>
      <c r="H11" s="12">
        <v>2</v>
      </c>
      <c r="I11" s="12">
        <v>1</v>
      </c>
      <c r="J11" s="12">
        <v>4</v>
      </c>
      <c r="K11" s="12">
        <v>0</v>
      </c>
      <c r="L11" s="12">
        <v>0</v>
      </c>
      <c r="M11" s="12">
        <v>0</v>
      </c>
      <c r="N11" s="12">
        <v>100</v>
      </c>
      <c r="O11" s="12" t="s">
        <v>27</v>
      </c>
      <c r="P11" s="12">
        <f t="shared" si="0"/>
        <v>28</v>
      </c>
      <c r="Q11" s="12" t="s">
        <v>30</v>
      </c>
      <c r="R11" s="12">
        <v>4</v>
      </c>
      <c r="S11" s="12" t="s">
        <v>72</v>
      </c>
    </row>
    <row r="12" spans="1:19" ht="37.5">
      <c r="A12" s="12" t="s">
        <v>24</v>
      </c>
      <c r="B12" s="12">
        <v>5</v>
      </c>
      <c r="C12" s="12" t="s">
        <v>25</v>
      </c>
      <c r="D12" s="12" t="s">
        <v>76</v>
      </c>
      <c r="E12" s="12" t="s">
        <v>42</v>
      </c>
      <c r="F12" s="12">
        <v>9</v>
      </c>
      <c r="G12" s="12">
        <v>23</v>
      </c>
      <c r="H12" s="12">
        <v>2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100</v>
      </c>
      <c r="O12" s="12" t="s">
        <v>27</v>
      </c>
      <c r="P12" s="12">
        <f t="shared" si="0"/>
        <v>25</v>
      </c>
      <c r="Q12" s="12" t="s">
        <v>30</v>
      </c>
      <c r="R12" s="12">
        <v>5</v>
      </c>
      <c r="S12" s="12" t="s">
        <v>31</v>
      </c>
    </row>
    <row r="13" spans="1:19" ht="37.5">
      <c r="A13" s="12" t="s">
        <v>78</v>
      </c>
      <c r="B13" s="12">
        <v>6</v>
      </c>
      <c r="C13" s="12" t="s">
        <v>25</v>
      </c>
      <c r="D13" s="12" t="s">
        <v>79</v>
      </c>
      <c r="E13" s="12" t="s">
        <v>99</v>
      </c>
      <c r="F13" s="12">
        <v>9</v>
      </c>
      <c r="G13" s="12">
        <v>18</v>
      </c>
      <c r="H13" s="12">
        <v>0</v>
      </c>
      <c r="I13" s="12">
        <v>1</v>
      </c>
      <c r="J13" s="12">
        <v>0</v>
      </c>
      <c r="K13" s="12">
        <v>0</v>
      </c>
      <c r="L13" s="12">
        <v>1</v>
      </c>
      <c r="M13" s="12">
        <v>0</v>
      </c>
      <c r="N13" s="12">
        <v>100</v>
      </c>
      <c r="O13" s="12" t="s">
        <v>27</v>
      </c>
      <c r="P13" s="12">
        <f t="shared" si="0"/>
        <v>20</v>
      </c>
      <c r="Q13" s="12" t="s">
        <v>30</v>
      </c>
      <c r="R13" s="12">
        <v>6</v>
      </c>
      <c r="S13" s="12" t="s">
        <v>80</v>
      </c>
    </row>
    <row r="14" spans="1:19" ht="56.25">
      <c r="A14" s="12" t="s">
        <v>24</v>
      </c>
      <c r="B14" s="12">
        <v>7</v>
      </c>
      <c r="C14" s="12" t="s">
        <v>25</v>
      </c>
      <c r="D14" s="12" t="s">
        <v>77</v>
      </c>
      <c r="E14" s="12" t="s">
        <v>95</v>
      </c>
      <c r="F14" s="12">
        <v>9</v>
      </c>
      <c r="G14" s="12">
        <v>1</v>
      </c>
      <c r="H14" s="12">
        <v>0</v>
      </c>
      <c r="I14" s="12">
        <v>2</v>
      </c>
      <c r="J14" s="12">
        <v>0</v>
      </c>
      <c r="K14" s="12">
        <v>1</v>
      </c>
      <c r="L14" s="12">
        <v>0</v>
      </c>
      <c r="M14" s="12">
        <v>15</v>
      </c>
      <c r="N14" s="12">
        <v>100</v>
      </c>
      <c r="O14" s="12" t="s">
        <v>27</v>
      </c>
      <c r="P14" s="12">
        <f t="shared" si="0"/>
        <v>19</v>
      </c>
      <c r="Q14" s="12" t="s">
        <v>30</v>
      </c>
      <c r="R14" s="12">
        <v>7</v>
      </c>
      <c r="S14" s="12" t="s">
        <v>53</v>
      </c>
    </row>
    <row r="15" spans="1:19">
      <c r="E15" s="6"/>
    </row>
    <row r="16" spans="1:19">
      <c r="C16" s="17" t="s">
        <v>101</v>
      </c>
      <c r="E16" s="17" t="s">
        <v>102</v>
      </c>
    </row>
    <row r="17" spans="5:5">
      <c r="E17" s="17" t="s">
        <v>103</v>
      </c>
    </row>
    <row r="18" spans="5:5">
      <c r="E18" s="17" t="s">
        <v>72</v>
      </c>
    </row>
    <row r="19" spans="5:5">
      <c r="E19" s="17" t="s">
        <v>31</v>
      </c>
    </row>
    <row r="20" spans="5:5">
      <c r="E20" s="17" t="s">
        <v>86</v>
      </c>
    </row>
    <row r="21" spans="5:5">
      <c r="E21" s="17" t="s">
        <v>104</v>
      </c>
    </row>
    <row r="22" spans="5:5">
      <c r="E22" s="17" t="s">
        <v>43</v>
      </c>
    </row>
    <row r="23" spans="5:5">
      <c r="E23" s="17" t="s">
        <v>93</v>
      </c>
    </row>
    <row r="24" spans="5:5">
      <c r="E24" s="17" t="s">
        <v>39</v>
      </c>
    </row>
    <row r="25" spans="5:5">
      <c r="E25" s="17" t="s">
        <v>105</v>
      </c>
    </row>
  </sheetData>
  <sortState ref="A8:S15">
    <sortCondition descending="1" ref="P8:P15"/>
    <sortCondition ref="D8:D15"/>
  </sortState>
  <mergeCells count="6">
    <mergeCell ref="A6:E6"/>
    <mergeCell ref="A1:R1"/>
    <mergeCell ref="A2:D2"/>
    <mergeCell ref="A3:D3"/>
    <mergeCell ref="A4:R4"/>
    <mergeCell ref="A5:R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21"/>
  <sheetViews>
    <sheetView zoomScale="75" workbookViewId="0">
      <selection activeCell="C12" sqref="C12:E21"/>
    </sheetView>
  </sheetViews>
  <sheetFormatPr defaultColWidth="9.140625" defaultRowHeight="21"/>
  <cols>
    <col min="1" max="1" width="22.140625" style="1" customWidth="1"/>
    <col min="2" max="2" width="9.140625" style="1"/>
    <col min="3" max="3" width="20.5703125" style="1" customWidth="1"/>
    <col min="4" max="4" width="43.42578125" style="1" customWidth="1"/>
    <col min="5" max="5" width="95.28515625" style="1" customWidth="1"/>
    <col min="6" max="6" width="12.140625" style="1" customWidth="1"/>
    <col min="7" max="7" width="13.28515625" style="1" customWidth="1"/>
    <col min="8" max="8" width="13.140625" style="1" customWidth="1"/>
    <col min="9" max="14" width="15.42578125" style="1" customWidth="1"/>
    <col min="15" max="15" width="11.42578125" style="1" customWidth="1"/>
    <col min="16" max="16" width="16.140625" style="1" customWidth="1"/>
    <col min="17" max="17" width="13.28515625" style="1" customWidth="1"/>
    <col min="18" max="18" width="16.42578125" style="1" customWidth="1"/>
    <col min="19" max="19" width="13.140625" style="1" customWidth="1"/>
    <col min="20" max="20" width="41.42578125" style="2" customWidth="1"/>
    <col min="21" max="253" width="9.140625" style="1"/>
  </cols>
  <sheetData>
    <row r="1" spans="1:20" ht="48.6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0" s="1" customFormat="1" ht="28.5" customHeight="1">
      <c r="A2" s="16" t="s">
        <v>90</v>
      </c>
      <c r="B2" s="16"/>
      <c r="C2" s="16"/>
      <c r="D2" s="16"/>
      <c r="E2" s="3"/>
      <c r="F2" s="3"/>
      <c r="G2" s="3"/>
      <c r="H2" s="4"/>
      <c r="I2" s="4"/>
      <c r="J2" s="4"/>
      <c r="K2" s="4"/>
      <c r="L2" s="4"/>
      <c r="M2" s="4"/>
      <c r="N2" s="4"/>
      <c r="O2" s="3"/>
      <c r="P2" s="3"/>
      <c r="Q2" s="3"/>
      <c r="R2" s="3"/>
      <c r="S2" s="3"/>
      <c r="T2" s="2"/>
    </row>
    <row r="3" spans="1:20" s="1" customFormat="1" ht="28.5" customHeight="1">
      <c r="A3" s="16" t="s">
        <v>1</v>
      </c>
      <c r="B3" s="16"/>
      <c r="C3" s="16"/>
      <c r="D3" s="16"/>
      <c r="E3" s="3"/>
      <c r="F3" s="3"/>
      <c r="G3" s="3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2"/>
    </row>
    <row r="4" spans="1:20" s="1" customFormat="1" ht="28.5" customHeight="1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"/>
    </row>
    <row r="5" spans="1:20" s="1" customFormat="1" ht="28.5" customHeight="1">
      <c r="A5" s="16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2"/>
    </row>
    <row r="6" spans="1:20" ht="23.25" customHeight="1">
      <c r="A6" s="15"/>
      <c r="B6" s="15"/>
      <c r="C6" s="15"/>
      <c r="D6" s="15"/>
      <c r="E6" s="1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20" ht="95.25" customHeight="1">
      <c r="A7" s="7" t="s">
        <v>4</v>
      </c>
      <c r="B7" s="7" t="s">
        <v>5</v>
      </c>
      <c r="C7" s="8" t="s">
        <v>6</v>
      </c>
      <c r="D7" s="7" t="s">
        <v>7</v>
      </c>
      <c r="E7" s="7" t="s">
        <v>8</v>
      </c>
      <c r="F7" s="7" t="s">
        <v>9</v>
      </c>
      <c r="G7" s="9" t="s">
        <v>64</v>
      </c>
      <c r="H7" s="9" t="s">
        <v>65</v>
      </c>
      <c r="I7" s="9" t="s">
        <v>66</v>
      </c>
      <c r="J7" s="9" t="s">
        <v>67</v>
      </c>
      <c r="K7" s="9" t="s">
        <v>68</v>
      </c>
      <c r="L7" s="9" t="s">
        <v>69</v>
      </c>
      <c r="M7" s="9" t="s">
        <v>16</v>
      </c>
      <c r="N7" s="9" t="s">
        <v>81</v>
      </c>
      <c r="O7" s="7" t="s">
        <v>18</v>
      </c>
      <c r="P7" s="7" t="s">
        <v>19</v>
      </c>
      <c r="Q7" s="7" t="s">
        <v>20</v>
      </c>
      <c r="R7" s="7" t="s">
        <v>21</v>
      </c>
      <c r="S7" s="10" t="s">
        <v>22</v>
      </c>
      <c r="T7" s="11" t="s">
        <v>23</v>
      </c>
    </row>
    <row r="8" spans="1:20" ht="54.75" customHeight="1">
      <c r="A8" s="12" t="s">
        <v>24</v>
      </c>
      <c r="B8" s="12">
        <v>1</v>
      </c>
      <c r="C8" s="12" t="s">
        <v>25</v>
      </c>
      <c r="D8" s="12" t="s">
        <v>84</v>
      </c>
      <c r="E8" s="12" t="s">
        <v>34</v>
      </c>
      <c r="F8" s="12">
        <v>10</v>
      </c>
      <c r="G8" s="12">
        <v>24</v>
      </c>
      <c r="H8" s="12">
        <v>6</v>
      </c>
      <c r="I8" s="12">
        <v>5</v>
      </c>
      <c r="J8" s="12">
        <v>15</v>
      </c>
      <c r="K8" s="12">
        <v>12</v>
      </c>
      <c r="L8" s="12">
        <v>6</v>
      </c>
      <c r="M8" s="12">
        <v>8</v>
      </c>
      <c r="N8" s="12">
        <v>6</v>
      </c>
      <c r="O8" s="12">
        <v>100</v>
      </c>
      <c r="P8" s="12" t="s">
        <v>27</v>
      </c>
      <c r="Q8" s="12">
        <f>SUM(G8:N8)</f>
        <v>82</v>
      </c>
      <c r="R8" s="12" t="s">
        <v>85</v>
      </c>
      <c r="S8" s="12">
        <v>1</v>
      </c>
      <c r="T8" s="12" t="s">
        <v>86</v>
      </c>
    </row>
    <row r="9" spans="1:20" ht="43.5" customHeight="1">
      <c r="A9" s="12" t="s">
        <v>24</v>
      </c>
      <c r="B9" s="12">
        <v>2</v>
      </c>
      <c r="C9" s="12" t="s">
        <v>25</v>
      </c>
      <c r="D9" s="12" t="s">
        <v>82</v>
      </c>
      <c r="E9" s="12" t="s">
        <v>95</v>
      </c>
      <c r="F9" s="12">
        <v>10</v>
      </c>
      <c r="G9" s="12">
        <v>24</v>
      </c>
      <c r="H9" s="12">
        <v>4</v>
      </c>
      <c r="I9" s="12">
        <v>8</v>
      </c>
      <c r="J9" s="12">
        <v>16</v>
      </c>
      <c r="K9" s="12">
        <v>6</v>
      </c>
      <c r="L9" s="12">
        <v>4</v>
      </c>
      <c r="M9" s="12">
        <v>10</v>
      </c>
      <c r="N9" s="12">
        <v>9</v>
      </c>
      <c r="O9" s="12">
        <v>100</v>
      </c>
      <c r="P9" s="12" t="s">
        <v>27</v>
      </c>
      <c r="Q9" s="12">
        <f t="shared" ref="Q9:Q10" si="0">SUM(G9:N9)</f>
        <v>81</v>
      </c>
      <c r="R9" s="12" t="s">
        <v>37</v>
      </c>
      <c r="S9" s="12">
        <v>2</v>
      </c>
      <c r="T9" s="12" t="s">
        <v>53</v>
      </c>
    </row>
    <row r="10" spans="1:20" ht="42" customHeight="1">
      <c r="A10" s="12" t="s">
        <v>24</v>
      </c>
      <c r="B10" s="12">
        <v>3</v>
      </c>
      <c r="C10" s="12" t="s">
        <v>25</v>
      </c>
      <c r="D10" s="12" t="s">
        <v>83</v>
      </c>
      <c r="E10" s="12" t="s">
        <v>96</v>
      </c>
      <c r="F10" s="12">
        <v>10</v>
      </c>
      <c r="G10" s="12">
        <v>15</v>
      </c>
      <c r="H10" s="12">
        <v>4</v>
      </c>
      <c r="I10" s="12">
        <v>2</v>
      </c>
      <c r="J10" s="12">
        <v>4</v>
      </c>
      <c r="K10" s="12">
        <v>2</v>
      </c>
      <c r="L10" s="12">
        <v>0</v>
      </c>
      <c r="M10" s="12">
        <v>0</v>
      </c>
      <c r="N10" s="12">
        <v>0</v>
      </c>
      <c r="O10" s="12">
        <v>100</v>
      </c>
      <c r="P10" s="12" t="s">
        <v>27</v>
      </c>
      <c r="Q10" s="12">
        <f t="shared" si="0"/>
        <v>27</v>
      </c>
      <c r="R10" s="12" t="s">
        <v>30</v>
      </c>
      <c r="S10" s="12">
        <v>3</v>
      </c>
      <c r="T10" s="12" t="s">
        <v>28</v>
      </c>
    </row>
    <row r="12" spans="1:20">
      <c r="C12" s="17" t="s">
        <v>101</v>
      </c>
      <c r="E12" s="17" t="s">
        <v>102</v>
      </c>
    </row>
    <row r="13" spans="1:20">
      <c r="E13" s="17" t="s">
        <v>103</v>
      </c>
    </row>
    <row r="14" spans="1:20">
      <c r="E14" s="17" t="s">
        <v>72</v>
      </c>
    </row>
    <row r="15" spans="1:20">
      <c r="E15" s="17" t="s">
        <v>31</v>
      </c>
    </row>
    <row r="16" spans="1:20">
      <c r="E16" s="17" t="s">
        <v>86</v>
      </c>
    </row>
    <row r="17" spans="5:5">
      <c r="E17" s="17" t="s">
        <v>104</v>
      </c>
    </row>
    <row r="18" spans="5:5">
      <c r="E18" s="17" t="s">
        <v>43</v>
      </c>
    </row>
    <row r="19" spans="5:5">
      <c r="E19" s="17" t="s">
        <v>93</v>
      </c>
    </row>
    <row r="20" spans="5:5">
      <c r="E20" s="17" t="s">
        <v>39</v>
      </c>
    </row>
    <row r="21" spans="5:5">
      <c r="E21" s="17" t="s">
        <v>105</v>
      </c>
    </row>
  </sheetData>
  <sortState ref="A8:T10">
    <sortCondition descending="1" ref="Q8:Q10"/>
    <sortCondition ref="D8:D10"/>
  </sortState>
  <mergeCells count="6">
    <mergeCell ref="A6:E6"/>
    <mergeCell ref="A1:S1"/>
    <mergeCell ref="A2:D2"/>
    <mergeCell ref="A3:D3"/>
    <mergeCell ref="A4:S4"/>
    <mergeCell ref="A5:S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21"/>
  <sheetViews>
    <sheetView tabSelected="1" zoomScale="75" workbookViewId="0">
      <selection activeCell="E28" sqref="E28"/>
    </sheetView>
  </sheetViews>
  <sheetFormatPr defaultColWidth="9.140625" defaultRowHeight="21"/>
  <cols>
    <col min="1" max="1" width="22.140625" style="1" customWidth="1"/>
    <col min="2" max="2" width="9.140625" style="1"/>
    <col min="3" max="3" width="20.5703125" style="1" customWidth="1"/>
    <col min="4" max="4" width="43.42578125" style="1" customWidth="1"/>
    <col min="5" max="5" width="95.28515625" style="1" customWidth="1"/>
    <col min="6" max="6" width="12.140625" style="1" customWidth="1"/>
    <col min="7" max="7" width="13.28515625" style="1" customWidth="1"/>
    <col min="8" max="8" width="13.140625" style="1" customWidth="1"/>
    <col min="9" max="14" width="15.42578125" style="1" customWidth="1"/>
    <col min="15" max="15" width="11.42578125" style="1" customWidth="1"/>
    <col min="16" max="16" width="16.140625" style="1" customWidth="1"/>
    <col min="17" max="17" width="13.28515625" style="1" customWidth="1"/>
    <col min="18" max="18" width="16.28515625" style="1" customWidth="1"/>
    <col min="19" max="19" width="13.140625" style="1" customWidth="1"/>
    <col min="20" max="20" width="41.42578125" style="2" customWidth="1"/>
    <col min="21" max="253" width="9.140625" style="1"/>
  </cols>
  <sheetData>
    <row r="1" spans="1:20" ht="48.6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0" s="1" customFormat="1" ht="28.5" customHeight="1">
      <c r="A2" s="16" t="s">
        <v>91</v>
      </c>
      <c r="B2" s="16"/>
      <c r="C2" s="16"/>
      <c r="D2" s="16"/>
      <c r="E2" s="3"/>
      <c r="F2" s="3"/>
      <c r="G2" s="3"/>
      <c r="H2" s="4"/>
      <c r="I2" s="4"/>
      <c r="J2" s="4"/>
      <c r="K2" s="4"/>
      <c r="L2" s="4"/>
      <c r="M2" s="4"/>
      <c r="N2" s="4"/>
      <c r="O2" s="3"/>
      <c r="P2" s="3"/>
      <c r="Q2" s="3"/>
      <c r="R2" s="3"/>
      <c r="S2" s="3"/>
      <c r="T2" s="2"/>
    </row>
    <row r="3" spans="1:20" s="1" customFormat="1" ht="28.5" customHeight="1">
      <c r="A3" s="16" t="s">
        <v>1</v>
      </c>
      <c r="B3" s="16"/>
      <c r="C3" s="16"/>
      <c r="D3" s="16"/>
      <c r="E3" s="3"/>
      <c r="F3" s="3"/>
      <c r="G3" s="3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2"/>
    </row>
    <row r="4" spans="1:20" s="1" customFormat="1" ht="28.5" customHeight="1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"/>
    </row>
    <row r="5" spans="1:20" s="1" customFormat="1" ht="28.5" customHeight="1">
      <c r="A5" s="16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2"/>
    </row>
    <row r="6" spans="1:20" ht="23.25" customHeight="1">
      <c r="A6" s="15"/>
      <c r="B6" s="15"/>
      <c r="C6" s="15"/>
      <c r="D6" s="15"/>
      <c r="E6" s="1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20" ht="95.25" customHeight="1">
      <c r="A7" s="7" t="s">
        <v>4</v>
      </c>
      <c r="B7" s="7" t="s">
        <v>5</v>
      </c>
      <c r="C7" s="8" t="s">
        <v>6</v>
      </c>
      <c r="D7" s="7" t="s">
        <v>7</v>
      </c>
      <c r="E7" s="7" t="s">
        <v>8</v>
      </c>
      <c r="F7" s="7" t="s">
        <v>9</v>
      </c>
      <c r="G7" s="9" t="s">
        <v>64</v>
      </c>
      <c r="H7" s="9" t="s">
        <v>65</v>
      </c>
      <c r="I7" s="9" t="s">
        <v>66</v>
      </c>
      <c r="J7" s="9" t="s">
        <v>67</v>
      </c>
      <c r="K7" s="9" t="s">
        <v>68</v>
      </c>
      <c r="L7" s="9" t="s">
        <v>69</v>
      </c>
      <c r="M7" s="9" t="s">
        <v>16</v>
      </c>
      <c r="N7" s="9" t="s">
        <v>81</v>
      </c>
      <c r="O7" s="7" t="s">
        <v>18</v>
      </c>
      <c r="P7" s="7" t="s">
        <v>19</v>
      </c>
      <c r="Q7" s="7" t="s">
        <v>20</v>
      </c>
      <c r="R7" s="7" t="s">
        <v>21</v>
      </c>
      <c r="S7" s="10" t="s">
        <v>22</v>
      </c>
      <c r="T7" s="11" t="s">
        <v>23</v>
      </c>
    </row>
    <row r="8" spans="1:20" ht="38.25" customHeight="1">
      <c r="A8" s="14" t="s">
        <v>24</v>
      </c>
      <c r="B8" s="14">
        <v>1</v>
      </c>
      <c r="C8" s="14" t="s">
        <v>25</v>
      </c>
      <c r="D8" s="14" t="s">
        <v>88</v>
      </c>
      <c r="E8" s="14" t="s">
        <v>96</v>
      </c>
      <c r="F8" s="14">
        <v>11</v>
      </c>
      <c r="G8" s="14">
        <v>20</v>
      </c>
      <c r="H8" s="14">
        <v>6</v>
      </c>
      <c r="I8" s="14">
        <v>9</v>
      </c>
      <c r="J8" s="14">
        <v>17</v>
      </c>
      <c r="K8" s="14">
        <v>11</v>
      </c>
      <c r="L8" s="14">
        <v>7</v>
      </c>
      <c r="M8" s="14">
        <v>6</v>
      </c>
      <c r="N8" s="14">
        <v>5</v>
      </c>
      <c r="O8" s="14">
        <v>100</v>
      </c>
      <c r="P8" s="14" t="s">
        <v>27</v>
      </c>
      <c r="Q8" s="14">
        <f>SUM(G8:N8)</f>
        <v>81</v>
      </c>
      <c r="R8" s="14" t="s">
        <v>100</v>
      </c>
      <c r="S8" s="14">
        <v>1</v>
      </c>
      <c r="T8" s="14" t="s">
        <v>28</v>
      </c>
    </row>
    <row r="9" spans="1:20" ht="37.5" customHeight="1">
      <c r="A9" s="14" t="s">
        <v>24</v>
      </c>
      <c r="B9" s="14">
        <v>2</v>
      </c>
      <c r="C9" s="14" t="s">
        <v>25</v>
      </c>
      <c r="D9" s="14" t="s">
        <v>87</v>
      </c>
      <c r="E9" s="14" t="s">
        <v>96</v>
      </c>
      <c r="F9" s="14">
        <v>11</v>
      </c>
      <c r="G9" s="14">
        <v>6</v>
      </c>
      <c r="H9" s="14">
        <v>0</v>
      </c>
      <c r="I9" s="14">
        <v>3</v>
      </c>
      <c r="J9" s="14">
        <v>0</v>
      </c>
      <c r="K9" s="14">
        <v>0</v>
      </c>
      <c r="L9" s="14">
        <v>2</v>
      </c>
      <c r="M9" s="14">
        <v>1</v>
      </c>
      <c r="N9" s="14">
        <v>0</v>
      </c>
      <c r="O9" s="14">
        <v>100</v>
      </c>
      <c r="P9" s="14" t="s">
        <v>27</v>
      </c>
      <c r="Q9" s="14">
        <f>SUM(G9:N9)</f>
        <v>12</v>
      </c>
      <c r="R9" s="14" t="s">
        <v>30</v>
      </c>
      <c r="S9" s="14">
        <v>2</v>
      </c>
      <c r="T9" s="14" t="s">
        <v>28</v>
      </c>
    </row>
    <row r="10" spans="1:20" ht="45.75" customHeight="1">
      <c r="A10" s="14" t="s">
        <v>24</v>
      </c>
      <c r="B10" s="14">
        <v>3</v>
      </c>
      <c r="C10" s="14" t="s">
        <v>25</v>
      </c>
      <c r="D10" s="14" t="s">
        <v>89</v>
      </c>
      <c r="E10" s="14" t="s">
        <v>96</v>
      </c>
      <c r="F10" s="14">
        <v>11</v>
      </c>
      <c r="G10" s="14">
        <v>9</v>
      </c>
      <c r="H10" s="14">
        <v>1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100</v>
      </c>
      <c r="P10" s="14" t="s">
        <v>27</v>
      </c>
      <c r="Q10" s="14">
        <f>SUM(G10:N10)</f>
        <v>10</v>
      </c>
      <c r="R10" s="14" t="s">
        <v>30</v>
      </c>
      <c r="S10" s="14">
        <v>3</v>
      </c>
      <c r="T10" s="14" t="s">
        <v>28</v>
      </c>
    </row>
    <row r="12" spans="1:20">
      <c r="C12" s="17" t="s">
        <v>101</v>
      </c>
      <c r="E12" s="17" t="s">
        <v>102</v>
      </c>
    </row>
    <row r="13" spans="1:20">
      <c r="E13" s="17" t="s">
        <v>103</v>
      </c>
    </row>
    <row r="14" spans="1:20">
      <c r="E14" s="17" t="s">
        <v>72</v>
      </c>
    </row>
    <row r="15" spans="1:20">
      <c r="E15" s="17" t="s">
        <v>31</v>
      </c>
    </row>
    <row r="16" spans="1:20">
      <c r="E16" s="17" t="s">
        <v>86</v>
      </c>
    </row>
    <row r="17" spans="5:5">
      <c r="E17" s="17" t="s">
        <v>104</v>
      </c>
    </row>
    <row r="18" spans="5:5">
      <c r="E18" s="17" t="s">
        <v>43</v>
      </c>
    </row>
    <row r="19" spans="5:5">
      <c r="E19" s="17" t="s">
        <v>93</v>
      </c>
    </row>
    <row r="20" spans="5:5">
      <c r="E20" s="17" t="s">
        <v>39</v>
      </c>
    </row>
    <row r="21" spans="5:5">
      <c r="E21" s="17" t="s">
        <v>105</v>
      </c>
    </row>
  </sheetData>
  <sortState ref="A8:T10">
    <sortCondition descending="1" ref="Q8:Q10"/>
    <sortCondition ref="D8:D10"/>
  </sortState>
  <mergeCells count="6">
    <mergeCell ref="A6:E6"/>
    <mergeCell ref="A1:S1"/>
    <mergeCell ref="A2:D2"/>
    <mergeCell ref="A3:D3"/>
    <mergeCell ref="A4:S4"/>
    <mergeCell ref="A5:S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7 класс</vt:lpstr>
      <vt:lpstr>8 класс</vt:lpstr>
      <vt:lpstr>9 класс</vt:lpstr>
      <vt:lpstr>10 класс</vt:lpstr>
      <vt:lpstr>11 класс</vt:lpstr>
      <vt:lpstr>'10 класс'!Excel_BuiltIn__FilterDatabase</vt:lpstr>
      <vt:lpstr>'11 класс'!Excel_BuiltIn__FilterDatabase</vt:lpstr>
      <vt:lpstr>'7 класс'!Excel_BuiltIn__FilterDatabase</vt:lpstr>
      <vt:lpstr>'8 класс'!Excel_BuiltIn__FilterDatabase</vt:lpstr>
      <vt:lpstr>'9 класс'!Excel_BuiltIn__FilterDatabase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Мальшина</dc:creator>
  <cp:lastModifiedBy>Пользователь Windows</cp:lastModifiedBy>
  <cp:revision>42</cp:revision>
  <dcterms:created xsi:type="dcterms:W3CDTF">2006-09-28T08:33:49Z</dcterms:created>
  <dcterms:modified xsi:type="dcterms:W3CDTF">2024-11-26T15:49:02Z</dcterms:modified>
  <dc:language>en-US</dc:language>
</cp:coreProperties>
</file>