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 activeTab="3"/>
  </bookViews>
  <sheets>
    <sheet name="8 класс" sheetId="2" r:id="rId1"/>
    <sheet name="9 класс" sheetId="3" r:id="rId2"/>
    <sheet name="10 класс" sheetId="4" r:id="rId3"/>
    <sheet name="11 класс" sheetId="5" r:id="rId4"/>
  </sheets>
  <definedNames>
    <definedName name="Excel_BuiltIn__FilterDatabase" localSheetId="2">'10 класс'!$A$7:$Q$7</definedName>
    <definedName name="Excel_BuiltIn__FilterDatabase" localSheetId="3">'11 класс'!$A$7:$Q$7</definedName>
    <definedName name="Excel_BuiltIn__FilterDatabase" localSheetId="0">'8 класс'!$A$7:$Q$7</definedName>
    <definedName name="Excel_BuiltIn__FilterDatabase" localSheetId="1">'9 класс'!$A$7:$Q$7</definedName>
  </definedNames>
  <calcPr calcId="145621"/>
</workbook>
</file>

<file path=xl/calcChain.xml><?xml version="1.0" encoding="utf-8"?>
<calcChain xmlns="http://schemas.openxmlformats.org/spreadsheetml/2006/main">
  <c r="N9" i="4" l="1"/>
  <c r="N13" i="3"/>
  <c r="N8" i="3"/>
  <c r="N12" i="3"/>
  <c r="N11" i="3"/>
  <c r="N14" i="2"/>
  <c r="N12" i="2"/>
  <c r="N15" i="2"/>
  <c r="N13" i="2"/>
  <c r="N9" i="2"/>
  <c r="N11" i="2"/>
  <c r="N8" i="2"/>
  <c r="N10" i="2"/>
  <c r="N15" i="4"/>
</calcChain>
</file>

<file path=xl/sharedStrings.xml><?xml version="1.0" encoding="utf-8"?>
<sst xmlns="http://schemas.openxmlformats.org/spreadsheetml/2006/main" count="291" uniqueCount="82">
  <si>
    <t>Протокол заседания жюри муниципального этапа всероссийской олимпиады школьников Ивантеевского муниципального района по химии  от 5  декабря 2024года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</si>
  <si>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</si>
  <si>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</si>
  <si>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химии</t>
  </si>
  <si>
    <t>Решили: утвердить результаты муниципального этапа всероссийской олимпиады по химии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</si>
  <si>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</si>
  <si>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</si>
  <si>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</si>
  <si>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</si>
  <si>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</si>
  <si>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</si>
  <si>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Задание 1                   10б</t>
  </si>
  <si>
    <t>Задание 2                  7б</t>
  </si>
  <si>
    <t>Задание 3               12б</t>
  </si>
  <si>
    <t>Задание 4                   11б</t>
  </si>
  <si>
    <t>Задание 5                    10б</t>
  </si>
  <si>
    <t>Всего 
50б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</si>
  <si>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</si>
  <si>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</si>
  <si>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</si>
  <si>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</si>
  <si>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</si>
  <si>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Химия</t>
  </si>
  <si>
    <t>Ивантеевский</t>
  </si>
  <si>
    <t>нет</t>
  </si>
  <si>
    <t>Задание 1                   12б</t>
  </si>
  <si>
    <t>Задание 2                  12б</t>
  </si>
  <si>
    <t>Задание 3               14б</t>
  </si>
  <si>
    <t>Задание 4                   14б</t>
  </si>
  <si>
    <t>Всего 
62б</t>
  </si>
  <si>
    <t>Задание 2                  14б</t>
  </si>
  <si>
    <t>Задание 3               10б</t>
  </si>
  <si>
    <t>Задание 4                   20б</t>
  </si>
  <si>
    <t>Всего 
64б</t>
  </si>
  <si>
    <t>Задание 2                  15б</t>
  </si>
  <si>
    <t>Задание 3               13б</t>
  </si>
  <si>
    <t>Задание 4                   18б</t>
  </si>
  <si>
    <t>Всего 
66б</t>
  </si>
  <si>
    <t>Валяева Полина Александровна</t>
  </si>
  <si>
    <t>Губанов Никита Александрович</t>
  </si>
  <si>
    <t>Калугина Дарья Игоревна</t>
  </si>
  <si>
    <t>Разинкина Анастасия Викторовна</t>
  </si>
  <si>
    <t>Ембулаева Юлия Алексеевна</t>
  </si>
  <si>
    <t>Кульманова Зарина Амангельдыевна</t>
  </si>
  <si>
    <t>Сергеева Василиса Васильевна</t>
  </si>
  <si>
    <t>Рогожин Захар Александрович</t>
  </si>
  <si>
    <t>Цмиев Бейбола Закирович</t>
  </si>
  <si>
    <t>Гора Ксения Александровна</t>
  </si>
  <si>
    <t>Лапоухов Семен Максимович</t>
  </si>
  <si>
    <t>Бондарев Арсений Кириллович</t>
  </si>
  <si>
    <t>призер</t>
  </si>
  <si>
    <t xml:space="preserve">победитель </t>
  </si>
  <si>
    <t>участник</t>
  </si>
  <si>
    <t>Пяткина Виктория Александровна</t>
  </si>
  <si>
    <t>Манашкин Илья Максимович</t>
  </si>
  <si>
    <t>Савельев Матвей Ростиславович</t>
  </si>
  <si>
    <t>Тулзакова Ангелина Денисовна</t>
  </si>
  <si>
    <t>Кличова Виктория Рустамаовна</t>
  </si>
  <si>
    <t>Ракмазанова Альбина Нажмудиновна</t>
  </si>
  <si>
    <t xml:space="preserve">участник </t>
  </si>
  <si>
    <t>Муниципальное общеобразовательное учреждение " Гимназия - школа с. Ивантеевка Саратовской области"</t>
  </si>
  <si>
    <t>Дметришен Виктор Вадимович</t>
  </si>
  <si>
    <t>Муниципальное общеобразовательное учреждение "Гимназия - школа с. Ивантеевка Саратовской области"</t>
  </si>
  <si>
    <t>Стрекаева Анна Сергеевна</t>
  </si>
  <si>
    <t>Чулков Никита Алексеевич</t>
  </si>
  <si>
    <t>Щурина Ксения Андреевна</t>
  </si>
  <si>
    <t>Бондаренко Ирина Александровна</t>
  </si>
  <si>
    <t>Жихарева Александра Михайловна</t>
  </si>
  <si>
    <t>победитель</t>
  </si>
  <si>
    <t>Дудина Екатерина Ильинична</t>
  </si>
  <si>
    <t>Меликова Станислава Урфановна</t>
  </si>
  <si>
    <t>Сердаров Сейидахмет</t>
  </si>
  <si>
    <t>Вдовухина Ирина Сергеевна</t>
  </si>
  <si>
    <t>Маличкович Наталья Викторовна</t>
  </si>
  <si>
    <t>Мирзоян Алина Геворговна</t>
  </si>
  <si>
    <t xml:space="preserve">Савельева Елена Александровна </t>
  </si>
  <si>
    <t>Селиверстова Мария Сергеевна</t>
  </si>
  <si>
    <t>Шкирдова Наталия Владимировна</t>
  </si>
  <si>
    <t>Губанова Наталья Николаевна</t>
  </si>
  <si>
    <t>Муниципальное общеобразовательное учреждение "Средняя общеобразовательная школа с. Яблоновый Гай Ивантеевского района Саратовской области"</t>
  </si>
  <si>
    <t>Муниципальное общеобразовательное учреждение «Средняя общеобразовательная школа с. Ивантеевка имени И.Ф.Дрёмова Саратовской области»</t>
  </si>
  <si>
    <t>Муниципальное общеобразовательное учреждение "Средняя общеобразовательная школа п. Знаменский Ивантеевского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</si>
</sst>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0"/>
      <name val="Arial Cyr"/>
    </font>
    <font>
      <sz val="16"/>
      <name val="Calibri"/>
    </font>
    <font>
      <b/>
      <sz val="14"/>
      <name val="Times New Roman"/>
    </font>
    <font>
      <sz val="14"/>
      <name val="Calibri"/>
    </font>
    <font>
      <sz val="14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0" fontId="6" fillId="0" borderId="0" applyBorder="0" applyProtection="0"/>
    <xf numFmtId="0" fontId="6" fillId="0" borderId="0" applyBorder="0" applyProtection="0"/>
    <xf numFmtId="0" fontId="6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5"/>
  <sheetViews>
    <sheetView topLeftCell="A6" zoomScale="75" workbookViewId="0">
      <selection activeCell="A8" sqref="A8:Q10"/>
    </sheetView>
  </sheetViews>
  <sheetFormatPr defaultColWidth="9.140625" defaultRowHeight="21" x14ac:dyDescent="0.35"/>
  <cols>
    <col min="1" max="1" width="11.7109375" style="1" customWidth="1"/>
    <col min="2" max="2" width="9.140625" style="1"/>
    <col min="3" max="3" width="20.5703125" style="1" customWidth="1"/>
    <col min="4" max="4" width="46.85546875" style="1" customWidth="1"/>
    <col min="5" max="5" width="77.140625" style="1" customWidth="1"/>
    <col min="6" max="6" width="12.140625" style="1" customWidth="1"/>
    <col min="7" max="7" width="14.85546875" style="1" customWidth="1"/>
    <col min="8" max="8" width="17.7109375" style="1" customWidth="1"/>
    <col min="9" max="9" width="18.28515625" style="1" customWidth="1"/>
    <col min="10" max="10" width="19.5703125" style="1" customWidth="1"/>
    <col min="11" max="11" width="22" style="1" customWidth="1"/>
    <col min="12" max="12" width="11.85546875" style="1" customWidth="1"/>
    <col min="13" max="13" width="22" style="1" customWidth="1"/>
    <col min="14" max="14" width="11.5703125" style="1" customWidth="1"/>
    <col min="15" max="15" width="24" style="1" customWidth="1"/>
    <col min="16" max="16" width="11.42578125" style="1" customWidth="1"/>
    <col min="17" max="17" width="55.5703125" style="1" customWidth="1"/>
    <col min="18" max="250" width="9.140625" style="1"/>
  </cols>
  <sheetData>
    <row r="1" spans="1:17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28.5" customHeight="1" x14ac:dyDescent="0.35">
      <c r="A2" s="14" t="s">
        <v>1</v>
      </c>
      <c r="B2" s="14"/>
      <c r="C2" s="14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  <c r="Q2" s="2"/>
    </row>
    <row r="3" spans="1:17" s="1" customFormat="1" ht="28.5" customHeight="1" x14ac:dyDescent="0.35">
      <c r="A3" s="14" t="s">
        <v>2</v>
      </c>
      <c r="B3" s="14"/>
      <c r="C3" s="14"/>
      <c r="D3" s="14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2"/>
      <c r="Q3" s="2"/>
    </row>
    <row r="4" spans="1:17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23.25" customHeight="1" x14ac:dyDescent="0.35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1.5" customHeight="1" x14ac:dyDescent="0.35">
      <c r="A7" s="5" t="s">
        <v>5</v>
      </c>
      <c r="B7" s="5" t="s">
        <v>6</v>
      </c>
      <c r="C7" s="6" t="s">
        <v>7</v>
      </c>
      <c r="D7" s="5" t="s">
        <v>8</v>
      </c>
      <c r="E7" s="5" t="s">
        <v>9</v>
      </c>
      <c r="F7" s="5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8" t="s">
        <v>16</v>
      </c>
      <c r="M7" s="9" t="s">
        <v>17</v>
      </c>
      <c r="N7" s="5" t="s">
        <v>18</v>
      </c>
      <c r="O7" s="5" t="s">
        <v>19</v>
      </c>
      <c r="P7" s="10" t="s">
        <v>20</v>
      </c>
      <c r="Q7" s="8" t="s">
        <v>21</v>
      </c>
    </row>
    <row r="8" spans="1:17" ht="60.75" customHeight="1" x14ac:dyDescent="0.35">
      <c r="A8" s="11" t="s">
        <v>22</v>
      </c>
      <c r="B8" s="11">
        <v>1</v>
      </c>
      <c r="C8" s="11" t="s">
        <v>23</v>
      </c>
      <c r="D8" s="11" t="s">
        <v>49</v>
      </c>
      <c r="E8" s="11" t="s">
        <v>80</v>
      </c>
      <c r="F8" s="11">
        <v>8</v>
      </c>
      <c r="G8" s="11">
        <v>8</v>
      </c>
      <c r="H8" s="11">
        <v>6</v>
      </c>
      <c r="I8" s="11">
        <v>7</v>
      </c>
      <c r="J8" s="11">
        <v>6</v>
      </c>
      <c r="K8" s="11">
        <v>8</v>
      </c>
      <c r="L8" s="11">
        <v>50</v>
      </c>
      <c r="M8" s="12" t="s">
        <v>24</v>
      </c>
      <c r="N8" s="12">
        <f>SUM(G8:K8)</f>
        <v>35</v>
      </c>
      <c r="O8" s="18" t="s">
        <v>51</v>
      </c>
      <c r="P8" s="12">
        <v>1</v>
      </c>
      <c r="Q8" s="11" t="s">
        <v>77</v>
      </c>
    </row>
    <row r="9" spans="1:17" ht="56.25" x14ac:dyDescent="0.35">
      <c r="A9" s="11" t="s">
        <v>22</v>
      </c>
      <c r="B9" s="11">
        <v>2</v>
      </c>
      <c r="C9" s="11" t="s">
        <v>23</v>
      </c>
      <c r="D9" s="11" t="s">
        <v>47</v>
      </c>
      <c r="E9" s="11" t="s">
        <v>81</v>
      </c>
      <c r="F9" s="11">
        <v>8</v>
      </c>
      <c r="G9" s="11">
        <v>7</v>
      </c>
      <c r="H9" s="11">
        <v>5</v>
      </c>
      <c r="I9" s="11">
        <v>6</v>
      </c>
      <c r="J9" s="11">
        <v>6</v>
      </c>
      <c r="K9" s="11">
        <v>4</v>
      </c>
      <c r="L9" s="11">
        <v>50</v>
      </c>
      <c r="M9" s="12" t="s">
        <v>24</v>
      </c>
      <c r="N9" s="12">
        <f>SUM(G9:K9)</f>
        <v>28</v>
      </c>
      <c r="O9" s="17" t="s">
        <v>50</v>
      </c>
      <c r="P9" s="12">
        <v>2</v>
      </c>
      <c r="Q9" s="11" t="s">
        <v>76</v>
      </c>
    </row>
    <row r="10" spans="1:17" ht="39.75" customHeight="1" x14ac:dyDescent="0.35">
      <c r="A10" s="11" t="s">
        <v>22</v>
      </c>
      <c r="B10" s="17">
        <v>3</v>
      </c>
      <c r="C10" s="11" t="s">
        <v>23</v>
      </c>
      <c r="D10" s="11" t="s">
        <v>42</v>
      </c>
      <c r="E10" s="17" t="s">
        <v>62</v>
      </c>
      <c r="F10" s="11">
        <v>8</v>
      </c>
      <c r="G10" s="11">
        <v>5</v>
      </c>
      <c r="H10" s="11">
        <v>5</v>
      </c>
      <c r="I10" s="11">
        <v>5</v>
      </c>
      <c r="J10" s="11">
        <v>5</v>
      </c>
      <c r="K10" s="11">
        <v>5</v>
      </c>
      <c r="L10" s="11">
        <v>50</v>
      </c>
      <c r="M10" s="12" t="s">
        <v>24</v>
      </c>
      <c r="N10" s="12">
        <f>SUM(G10:K10)</f>
        <v>25</v>
      </c>
      <c r="O10" s="17" t="s">
        <v>50</v>
      </c>
      <c r="P10" s="12">
        <v>3</v>
      </c>
      <c r="Q10" s="11" t="s">
        <v>75</v>
      </c>
    </row>
    <row r="11" spans="1:17" ht="37.5" x14ac:dyDescent="0.35">
      <c r="A11" s="11" t="s">
        <v>22</v>
      </c>
      <c r="B11" s="17">
        <v>4</v>
      </c>
      <c r="C11" s="11" t="s">
        <v>23</v>
      </c>
      <c r="D11" s="11" t="s">
        <v>48</v>
      </c>
      <c r="E11" s="17" t="s">
        <v>62</v>
      </c>
      <c r="F11" s="11">
        <v>8</v>
      </c>
      <c r="G11" s="11">
        <v>2</v>
      </c>
      <c r="H11" s="11">
        <v>0</v>
      </c>
      <c r="I11" s="11">
        <v>0</v>
      </c>
      <c r="J11" s="11">
        <v>0</v>
      </c>
      <c r="K11" s="11">
        <v>0</v>
      </c>
      <c r="L11" s="11">
        <v>50</v>
      </c>
      <c r="M11" s="12" t="s">
        <v>24</v>
      </c>
      <c r="N11" s="12">
        <f>SUM(G11:K11)</f>
        <v>2</v>
      </c>
      <c r="O11" s="11" t="s">
        <v>52</v>
      </c>
      <c r="P11" s="12">
        <v>4</v>
      </c>
      <c r="Q11" s="17" t="s">
        <v>75</v>
      </c>
    </row>
    <row r="12" spans="1:17" ht="39" customHeight="1" x14ac:dyDescent="0.35">
      <c r="A12" s="11" t="s">
        <v>22</v>
      </c>
      <c r="B12" s="17">
        <v>5</v>
      </c>
      <c r="C12" s="11" t="s">
        <v>23</v>
      </c>
      <c r="D12" s="11" t="s">
        <v>44</v>
      </c>
      <c r="E12" s="17" t="s">
        <v>62</v>
      </c>
      <c r="F12" s="11">
        <v>8</v>
      </c>
      <c r="G12" s="11">
        <v>2</v>
      </c>
      <c r="H12" s="11">
        <v>0</v>
      </c>
      <c r="I12" s="11">
        <v>0</v>
      </c>
      <c r="J12" s="11">
        <v>0</v>
      </c>
      <c r="K12" s="11">
        <v>0</v>
      </c>
      <c r="L12" s="11">
        <v>50</v>
      </c>
      <c r="M12" s="12" t="s">
        <v>24</v>
      </c>
      <c r="N12" s="12">
        <f>SUM(G12:K12)</f>
        <v>2</v>
      </c>
      <c r="O12" s="11" t="s">
        <v>52</v>
      </c>
      <c r="P12" s="12">
        <v>4</v>
      </c>
      <c r="Q12" s="17" t="s">
        <v>75</v>
      </c>
    </row>
    <row r="13" spans="1:17" ht="37.5" x14ac:dyDescent="0.35">
      <c r="A13" s="11" t="s">
        <v>22</v>
      </c>
      <c r="B13" s="17">
        <v>6</v>
      </c>
      <c r="C13" s="11" t="s">
        <v>23</v>
      </c>
      <c r="D13" s="11" t="s">
        <v>46</v>
      </c>
      <c r="E13" s="17" t="s">
        <v>62</v>
      </c>
      <c r="F13" s="11">
        <v>8</v>
      </c>
      <c r="G13" s="11">
        <v>2</v>
      </c>
      <c r="H13" s="11">
        <v>0</v>
      </c>
      <c r="I13" s="11">
        <v>0</v>
      </c>
      <c r="J13" s="11">
        <v>0</v>
      </c>
      <c r="K13" s="11">
        <v>0</v>
      </c>
      <c r="L13" s="11">
        <v>50</v>
      </c>
      <c r="M13" s="12" t="s">
        <v>24</v>
      </c>
      <c r="N13" s="12">
        <f>SUM(G13:K13)</f>
        <v>2</v>
      </c>
      <c r="O13" s="18" t="s">
        <v>52</v>
      </c>
      <c r="P13" s="12">
        <v>4</v>
      </c>
      <c r="Q13" s="17" t="s">
        <v>75</v>
      </c>
    </row>
    <row r="14" spans="1:17" ht="62.25" customHeight="1" x14ac:dyDescent="0.35">
      <c r="A14" s="11" t="s">
        <v>22</v>
      </c>
      <c r="B14" s="17">
        <v>7</v>
      </c>
      <c r="C14" s="11" t="s">
        <v>23</v>
      </c>
      <c r="D14" s="11" t="s">
        <v>43</v>
      </c>
      <c r="E14" s="11" t="s">
        <v>81</v>
      </c>
      <c r="F14" s="11">
        <v>8</v>
      </c>
      <c r="G14" s="11">
        <v>1</v>
      </c>
      <c r="H14" s="11">
        <v>0</v>
      </c>
      <c r="I14" s="11">
        <v>0</v>
      </c>
      <c r="J14" s="11">
        <v>0</v>
      </c>
      <c r="K14" s="11">
        <v>0</v>
      </c>
      <c r="L14" s="11">
        <v>50</v>
      </c>
      <c r="M14" s="12" t="s">
        <v>24</v>
      </c>
      <c r="N14" s="12">
        <f>SUM(G14:K14)</f>
        <v>1</v>
      </c>
      <c r="O14" s="11" t="s">
        <v>52</v>
      </c>
      <c r="P14" s="12">
        <v>5</v>
      </c>
      <c r="Q14" s="17" t="s">
        <v>76</v>
      </c>
    </row>
    <row r="15" spans="1:17" ht="56.25" x14ac:dyDescent="0.35">
      <c r="A15" s="11" t="s">
        <v>22</v>
      </c>
      <c r="B15" s="17">
        <v>8</v>
      </c>
      <c r="C15" s="11" t="s">
        <v>23</v>
      </c>
      <c r="D15" s="11" t="s">
        <v>45</v>
      </c>
      <c r="E15" s="11" t="s">
        <v>81</v>
      </c>
      <c r="F15" s="11">
        <v>8</v>
      </c>
      <c r="G15" s="11">
        <v>1</v>
      </c>
      <c r="H15" s="11">
        <v>0</v>
      </c>
      <c r="I15" s="11">
        <v>0</v>
      </c>
      <c r="J15" s="11">
        <v>0</v>
      </c>
      <c r="K15" s="11">
        <v>0</v>
      </c>
      <c r="L15" s="11">
        <v>50</v>
      </c>
      <c r="M15" s="12" t="s">
        <v>24</v>
      </c>
      <c r="N15" s="12">
        <f>SUM(G15:K15)</f>
        <v>1</v>
      </c>
      <c r="O15" s="11" t="s">
        <v>52</v>
      </c>
      <c r="P15" s="12">
        <v>5</v>
      </c>
      <c r="Q15" s="11" t="s">
        <v>76</v>
      </c>
    </row>
  </sheetData>
  <sortState ref="A8:Q15">
    <sortCondition descending="1" ref="N8:N15"/>
    <sortCondition ref="D8:D15"/>
  </sortState>
  <mergeCells count="6">
    <mergeCell ref="A6:E6"/>
    <mergeCell ref="A1:Q1"/>
    <mergeCell ref="A2:D2"/>
    <mergeCell ref="A3:D3"/>
    <mergeCell ref="A4:Q4"/>
    <mergeCell ref="A5:Q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3"/>
  <sheetViews>
    <sheetView topLeftCell="J4" zoomScale="75" workbookViewId="0">
      <selection activeCell="Q8" sqref="A8:Q8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1.5703125" style="1" customWidth="1"/>
    <col min="5" max="5" width="64.7109375" style="1" customWidth="1"/>
    <col min="6" max="6" width="12.140625" style="1" customWidth="1"/>
    <col min="7" max="7" width="14.85546875" style="1" customWidth="1"/>
    <col min="8" max="8" width="17.7109375" style="1" customWidth="1"/>
    <col min="9" max="9" width="18.28515625" style="1" customWidth="1"/>
    <col min="10" max="10" width="19.5703125" style="1" customWidth="1"/>
    <col min="11" max="11" width="22" style="1" customWidth="1"/>
    <col min="12" max="12" width="11.85546875" style="1" customWidth="1"/>
    <col min="13" max="13" width="22" style="1" customWidth="1"/>
    <col min="14" max="14" width="11.5703125" style="1" customWidth="1"/>
    <col min="15" max="15" width="24" style="1" customWidth="1"/>
    <col min="16" max="16" width="11.42578125" style="1" customWidth="1"/>
    <col min="17" max="17" width="55.5703125" style="1" customWidth="1"/>
    <col min="18" max="250" width="9.140625" style="1"/>
  </cols>
  <sheetData>
    <row r="1" spans="1:17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28.5" customHeight="1" x14ac:dyDescent="0.35">
      <c r="A2" s="14" t="s">
        <v>1</v>
      </c>
      <c r="B2" s="14"/>
      <c r="C2" s="14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  <c r="Q2" s="2"/>
    </row>
    <row r="3" spans="1:17" s="1" customFormat="1" ht="28.5" customHeight="1" x14ac:dyDescent="0.35">
      <c r="A3" s="14" t="s">
        <v>2</v>
      </c>
      <c r="B3" s="14"/>
      <c r="C3" s="14"/>
      <c r="D3" s="14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2"/>
      <c r="Q3" s="2"/>
    </row>
    <row r="4" spans="1:17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23.25" customHeight="1" x14ac:dyDescent="0.35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1.5" customHeight="1" x14ac:dyDescent="0.35">
      <c r="A7" s="5" t="s">
        <v>5</v>
      </c>
      <c r="B7" s="5" t="s">
        <v>6</v>
      </c>
      <c r="C7" s="6" t="s">
        <v>7</v>
      </c>
      <c r="D7" s="5" t="s">
        <v>8</v>
      </c>
      <c r="E7" s="5" t="s">
        <v>9</v>
      </c>
      <c r="F7" s="5" t="s">
        <v>10</v>
      </c>
      <c r="G7" s="7" t="s">
        <v>25</v>
      </c>
      <c r="H7" s="7" t="s">
        <v>26</v>
      </c>
      <c r="I7" s="7" t="s">
        <v>27</v>
      </c>
      <c r="J7" s="7" t="s">
        <v>28</v>
      </c>
      <c r="K7" s="7" t="s">
        <v>15</v>
      </c>
      <c r="L7" s="8" t="s">
        <v>29</v>
      </c>
      <c r="M7" s="9" t="s">
        <v>17</v>
      </c>
      <c r="N7" s="5" t="s">
        <v>18</v>
      </c>
      <c r="O7" s="5" t="s">
        <v>19</v>
      </c>
      <c r="P7" s="10" t="s">
        <v>20</v>
      </c>
      <c r="Q7" s="8" t="s">
        <v>21</v>
      </c>
    </row>
    <row r="8" spans="1:17" ht="42.75" customHeight="1" x14ac:dyDescent="0.35">
      <c r="A8" s="11" t="s">
        <v>22</v>
      </c>
      <c r="B8" s="11">
        <v>1</v>
      </c>
      <c r="C8" s="11" t="s">
        <v>23</v>
      </c>
      <c r="D8" s="11" t="s">
        <v>55</v>
      </c>
      <c r="E8" s="17" t="s">
        <v>60</v>
      </c>
      <c r="F8" s="11">
        <v>9</v>
      </c>
      <c r="G8" s="11">
        <v>11</v>
      </c>
      <c r="H8" s="11">
        <v>10</v>
      </c>
      <c r="I8" s="11">
        <v>9</v>
      </c>
      <c r="J8" s="11">
        <v>6</v>
      </c>
      <c r="K8" s="11">
        <v>0</v>
      </c>
      <c r="L8" s="11">
        <v>62</v>
      </c>
      <c r="M8" s="12" t="s">
        <v>24</v>
      </c>
      <c r="N8" s="12">
        <f>SUM(G8:K8)</f>
        <v>36</v>
      </c>
      <c r="O8" s="12" t="s">
        <v>50</v>
      </c>
      <c r="P8" s="12">
        <v>1</v>
      </c>
      <c r="Q8" s="11" t="s">
        <v>75</v>
      </c>
    </row>
    <row r="9" spans="1:17" ht="42" customHeight="1" x14ac:dyDescent="0.35">
      <c r="A9" s="11" t="s">
        <v>22</v>
      </c>
      <c r="B9" s="11">
        <v>2</v>
      </c>
      <c r="C9" s="11" t="s">
        <v>23</v>
      </c>
      <c r="D9" s="11" t="s">
        <v>74</v>
      </c>
      <c r="E9" s="11" t="s">
        <v>60</v>
      </c>
      <c r="F9" s="11">
        <v>9</v>
      </c>
      <c r="G9" s="11">
        <v>1</v>
      </c>
      <c r="H9" s="11">
        <v>7</v>
      </c>
      <c r="I9" s="11">
        <v>0</v>
      </c>
      <c r="J9" s="11">
        <v>0</v>
      </c>
      <c r="K9" s="11">
        <v>2</v>
      </c>
      <c r="L9" s="11">
        <v>62</v>
      </c>
      <c r="M9" s="12" t="s">
        <v>24</v>
      </c>
      <c r="N9" s="12">
        <v>9</v>
      </c>
      <c r="O9" s="17" t="s">
        <v>52</v>
      </c>
      <c r="P9" s="12">
        <v>2</v>
      </c>
      <c r="Q9" s="11" t="s">
        <v>61</v>
      </c>
    </row>
    <row r="10" spans="1:17" ht="46.5" customHeight="1" x14ac:dyDescent="0.35">
      <c r="A10" s="11" t="s">
        <v>22</v>
      </c>
      <c r="B10" s="17">
        <v>3</v>
      </c>
      <c r="C10" s="11" t="s">
        <v>23</v>
      </c>
      <c r="D10" s="11" t="s">
        <v>73</v>
      </c>
      <c r="E10" s="11" t="s">
        <v>60</v>
      </c>
      <c r="F10" s="11">
        <v>9</v>
      </c>
      <c r="G10" s="11">
        <v>0</v>
      </c>
      <c r="H10" s="11">
        <v>5</v>
      </c>
      <c r="I10" s="11">
        <v>0</v>
      </c>
      <c r="J10" s="11">
        <v>2</v>
      </c>
      <c r="K10" s="11">
        <v>0</v>
      </c>
      <c r="L10" s="11">
        <v>62</v>
      </c>
      <c r="M10" s="12" t="s">
        <v>24</v>
      </c>
      <c r="N10" s="12">
        <v>7</v>
      </c>
      <c r="O10" s="17" t="s">
        <v>52</v>
      </c>
      <c r="P10" s="12">
        <v>3</v>
      </c>
      <c r="Q10" s="11" t="s">
        <v>61</v>
      </c>
    </row>
    <row r="11" spans="1:17" ht="48" customHeight="1" x14ac:dyDescent="0.35">
      <c r="A11" s="11" t="s">
        <v>22</v>
      </c>
      <c r="B11" s="17">
        <v>4</v>
      </c>
      <c r="C11" s="11" t="s">
        <v>23</v>
      </c>
      <c r="D11" s="11" t="s">
        <v>53</v>
      </c>
      <c r="E11" s="17" t="s">
        <v>60</v>
      </c>
      <c r="F11" s="11">
        <v>9</v>
      </c>
      <c r="G11" s="11">
        <v>1</v>
      </c>
      <c r="H11" s="11">
        <v>1</v>
      </c>
      <c r="I11" s="11">
        <v>2</v>
      </c>
      <c r="J11" s="11">
        <v>0</v>
      </c>
      <c r="K11" s="11">
        <v>0</v>
      </c>
      <c r="L11" s="11">
        <v>62</v>
      </c>
      <c r="M11" s="12" t="s">
        <v>24</v>
      </c>
      <c r="N11" s="12">
        <f>SUM(G11:K11)</f>
        <v>4</v>
      </c>
      <c r="O11" s="18" t="s">
        <v>52</v>
      </c>
      <c r="P11" s="12">
        <v>4</v>
      </c>
      <c r="Q11" s="11" t="s">
        <v>75</v>
      </c>
    </row>
    <row r="12" spans="1:17" ht="47.25" customHeight="1" x14ac:dyDescent="0.35">
      <c r="A12" s="11" t="s">
        <v>22</v>
      </c>
      <c r="B12" s="17">
        <v>5</v>
      </c>
      <c r="C12" s="11" t="s">
        <v>23</v>
      </c>
      <c r="D12" s="17" t="s">
        <v>56</v>
      </c>
      <c r="E12" s="17" t="s">
        <v>60</v>
      </c>
      <c r="F12" s="17">
        <v>9</v>
      </c>
      <c r="G12" s="17">
        <v>2</v>
      </c>
      <c r="H12" s="17">
        <v>0</v>
      </c>
      <c r="I12" s="17">
        <v>0</v>
      </c>
      <c r="J12" s="17">
        <v>0</v>
      </c>
      <c r="K12" s="17">
        <v>0</v>
      </c>
      <c r="L12" s="17">
        <v>62</v>
      </c>
      <c r="M12" s="18" t="s">
        <v>24</v>
      </c>
      <c r="N12" s="18">
        <f>SUM(G12:K12)</f>
        <v>2</v>
      </c>
      <c r="O12" s="18" t="s">
        <v>59</v>
      </c>
      <c r="P12" s="18">
        <v>5</v>
      </c>
      <c r="Q12" s="17" t="s">
        <v>75</v>
      </c>
    </row>
    <row r="13" spans="1:17" ht="56.25" x14ac:dyDescent="0.35">
      <c r="A13" s="11" t="s">
        <v>22</v>
      </c>
      <c r="B13" s="17">
        <v>6</v>
      </c>
      <c r="C13" s="11" t="s">
        <v>23</v>
      </c>
      <c r="D13" s="17" t="s">
        <v>54</v>
      </c>
      <c r="E13" s="17" t="s">
        <v>80</v>
      </c>
      <c r="F13" s="17">
        <v>9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62</v>
      </c>
      <c r="M13" s="18" t="s">
        <v>24</v>
      </c>
      <c r="N13" s="18">
        <f>SUM(G13:K13)</f>
        <v>1</v>
      </c>
      <c r="O13" s="17" t="s">
        <v>52</v>
      </c>
      <c r="P13" s="18">
        <v>6</v>
      </c>
      <c r="Q13" s="17" t="s">
        <v>77</v>
      </c>
    </row>
  </sheetData>
  <sortState ref="A8:Q13">
    <sortCondition descending="1" ref="N8:N13"/>
    <sortCondition ref="D8:D13"/>
  </sortState>
  <mergeCells count="6">
    <mergeCell ref="A6:E6"/>
    <mergeCell ref="A1:Q1"/>
    <mergeCell ref="A2:D2"/>
    <mergeCell ref="A3:D3"/>
    <mergeCell ref="A4:Q4"/>
    <mergeCell ref="A5:Q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5"/>
  <sheetViews>
    <sheetView topLeftCell="H7" zoomScale="75" workbookViewId="0">
      <selection activeCell="A8" sqref="A8:Q9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5.85546875" style="1" customWidth="1"/>
    <col min="5" max="5" width="77" style="1" customWidth="1"/>
    <col min="6" max="6" width="12.140625" style="1" customWidth="1"/>
    <col min="7" max="7" width="14.85546875" style="1" customWidth="1"/>
    <col min="8" max="8" width="17.7109375" style="1" customWidth="1"/>
    <col min="9" max="9" width="18.28515625" style="1" customWidth="1"/>
    <col min="10" max="10" width="19.5703125" style="1" customWidth="1"/>
    <col min="11" max="11" width="22" style="1" customWidth="1"/>
    <col min="12" max="12" width="11.85546875" style="1" customWidth="1"/>
    <col min="13" max="13" width="22" style="1" customWidth="1"/>
    <col min="14" max="14" width="11.5703125" style="1" customWidth="1"/>
    <col min="15" max="15" width="16.140625" style="1" customWidth="1"/>
    <col min="16" max="16" width="11.42578125" style="1" customWidth="1"/>
    <col min="17" max="17" width="55.5703125" style="1" customWidth="1"/>
    <col min="18" max="250" width="9.140625" style="1"/>
  </cols>
  <sheetData>
    <row r="1" spans="1:17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28.5" customHeight="1" x14ac:dyDescent="0.35">
      <c r="A2" s="14" t="s">
        <v>1</v>
      </c>
      <c r="B2" s="14"/>
      <c r="C2" s="14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  <c r="Q2" s="2"/>
    </row>
    <row r="3" spans="1:17" s="1" customFormat="1" ht="28.5" customHeight="1" x14ac:dyDescent="0.35">
      <c r="A3" s="14" t="s">
        <v>2</v>
      </c>
      <c r="B3" s="14"/>
      <c r="C3" s="14"/>
      <c r="D3" s="14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2"/>
      <c r="Q3" s="2"/>
    </row>
    <row r="4" spans="1:17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23.25" customHeight="1" x14ac:dyDescent="0.35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1.5" customHeight="1" x14ac:dyDescent="0.35">
      <c r="A7" s="5" t="s">
        <v>5</v>
      </c>
      <c r="B7" s="5" t="s">
        <v>6</v>
      </c>
      <c r="C7" s="6" t="s">
        <v>7</v>
      </c>
      <c r="D7" s="5" t="s">
        <v>8</v>
      </c>
      <c r="E7" s="5" t="s">
        <v>9</v>
      </c>
      <c r="F7" s="5" t="s">
        <v>10</v>
      </c>
      <c r="G7" s="7" t="s">
        <v>11</v>
      </c>
      <c r="H7" s="7" t="s">
        <v>30</v>
      </c>
      <c r="I7" s="7" t="s">
        <v>31</v>
      </c>
      <c r="J7" s="7" t="s">
        <v>32</v>
      </c>
      <c r="K7" s="7" t="s">
        <v>15</v>
      </c>
      <c r="L7" s="8" t="s">
        <v>33</v>
      </c>
      <c r="M7" s="9" t="s">
        <v>17</v>
      </c>
      <c r="N7" s="5" t="s">
        <v>18</v>
      </c>
      <c r="O7" s="5" t="s">
        <v>19</v>
      </c>
      <c r="P7" s="10" t="s">
        <v>20</v>
      </c>
      <c r="Q7" s="8" t="s">
        <v>21</v>
      </c>
    </row>
    <row r="8" spans="1:17" ht="56.25" x14ac:dyDescent="0.35">
      <c r="A8" s="11" t="s">
        <v>22</v>
      </c>
      <c r="B8" s="11">
        <v>1</v>
      </c>
      <c r="C8" s="11" t="s">
        <v>23</v>
      </c>
      <c r="D8" s="11" t="s">
        <v>67</v>
      </c>
      <c r="E8" s="11" t="s">
        <v>60</v>
      </c>
      <c r="F8" s="11">
        <v>10</v>
      </c>
      <c r="G8" s="11">
        <v>6</v>
      </c>
      <c r="H8" s="11">
        <v>14</v>
      </c>
      <c r="I8" s="11">
        <v>6</v>
      </c>
      <c r="J8" s="11">
        <v>14</v>
      </c>
      <c r="K8" s="11">
        <v>8</v>
      </c>
      <c r="L8" s="11">
        <v>64</v>
      </c>
      <c r="M8" s="12" t="s">
        <v>24</v>
      </c>
      <c r="N8" s="12">
        <v>48</v>
      </c>
      <c r="O8" s="18" t="s">
        <v>68</v>
      </c>
      <c r="P8" s="12">
        <v>1</v>
      </c>
      <c r="Q8" s="11" t="s">
        <v>61</v>
      </c>
    </row>
    <row r="9" spans="1:17" ht="58.5" customHeight="1" x14ac:dyDescent="0.35">
      <c r="A9" s="11" t="s">
        <v>22</v>
      </c>
      <c r="B9" s="11">
        <v>2</v>
      </c>
      <c r="C9" s="11" t="s">
        <v>23</v>
      </c>
      <c r="D9" s="11" t="s">
        <v>57</v>
      </c>
      <c r="E9" s="11" t="s">
        <v>79</v>
      </c>
      <c r="F9" s="11">
        <v>10</v>
      </c>
      <c r="G9" s="11">
        <v>9</v>
      </c>
      <c r="H9" s="11">
        <v>8</v>
      </c>
      <c r="I9" s="11">
        <v>7</v>
      </c>
      <c r="J9" s="11">
        <v>10</v>
      </c>
      <c r="K9" s="11">
        <v>0</v>
      </c>
      <c r="L9" s="11">
        <v>64</v>
      </c>
      <c r="M9" s="12" t="s">
        <v>24</v>
      </c>
      <c r="N9" s="12">
        <f>SUM(G9:K9)</f>
        <v>34</v>
      </c>
      <c r="O9" s="17" t="s">
        <v>50</v>
      </c>
      <c r="P9" s="12">
        <v>2</v>
      </c>
      <c r="Q9" s="11" t="s">
        <v>78</v>
      </c>
    </row>
    <row r="10" spans="1:17" ht="67.5" customHeight="1" x14ac:dyDescent="0.35">
      <c r="A10" s="11" t="s">
        <v>22</v>
      </c>
      <c r="B10" s="17">
        <v>3</v>
      </c>
      <c r="C10" s="11" t="s">
        <v>23</v>
      </c>
      <c r="D10" s="15" t="s">
        <v>71</v>
      </c>
      <c r="E10" s="15" t="s">
        <v>60</v>
      </c>
      <c r="F10" s="15">
        <v>10</v>
      </c>
      <c r="G10" s="15">
        <v>1</v>
      </c>
      <c r="H10" s="15">
        <v>2</v>
      </c>
      <c r="I10" s="15">
        <v>10</v>
      </c>
      <c r="J10" s="15">
        <v>0</v>
      </c>
      <c r="K10" s="15">
        <v>0</v>
      </c>
      <c r="L10" s="15">
        <v>64</v>
      </c>
      <c r="M10" s="16" t="s">
        <v>24</v>
      </c>
      <c r="N10" s="16">
        <v>13</v>
      </c>
      <c r="O10" s="18" t="s">
        <v>52</v>
      </c>
      <c r="P10" s="16">
        <v>3</v>
      </c>
      <c r="Q10" s="15" t="s">
        <v>61</v>
      </c>
    </row>
    <row r="11" spans="1:17" ht="58.5" customHeight="1" x14ac:dyDescent="0.35">
      <c r="A11" s="11" t="s">
        <v>22</v>
      </c>
      <c r="B11" s="17">
        <v>4</v>
      </c>
      <c r="C11" s="11" t="s">
        <v>23</v>
      </c>
      <c r="D11" s="15" t="s">
        <v>72</v>
      </c>
      <c r="E11" s="15" t="s">
        <v>60</v>
      </c>
      <c r="F11" s="15">
        <v>10</v>
      </c>
      <c r="G11" s="15">
        <v>0</v>
      </c>
      <c r="H11" s="15">
        <v>2</v>
      </c>
      <c r="I11" s="15">
        <v>2</v>
      </c>
      <c r="J11" s="15">
        <v>8</v>
      </c>
      <c r="K11" s="15">
        <v>0</v>
      </c>
      <c r="L11" s="15">
        <v>64</v>
      </c>
      <c r="M11" s="16" t="s">
        <v>24</v>
      </c>
      <c r="N11" s="16">
        <v>12</v>
      </c>
      <c r="O11" s="15" t="s">
        <v>52</v>
      </c>
      <c r="P11" s="16">
        <v>4</v>
      </c>
      <c r="Q11" s="15" t="s">
        <v>61</v>
      </c>
    </row>
    <row r="12" spans="1:17" ht="58.5" customHeight="1" x14ac:dyDescent="0.35">
      <c r="A12" s="11" t="s">
        <v>22</v>
      </c>
      <c r="B12" s="17">
        <v>5</v>
      </c>
      <c r="C12" s="11" t="s">
        <v>23</v>
      </c>
      <c r="D12" s="15" t="s">
        <v>69</v>
      </c>
      <c r="E12" s="15" t="s">
        <v>60</v>
      </c>
      <c r="F12" s="15">
        <v>10</v>
      </c>
      <c r="G12" s="15">
        <v>0</v>
      </c>
      <c r="H12" s="15">
        <v>1</v>
      </c>
      <c r="I12" s="15">
        <v>1</v>
      </c>
      <c r="J12" s="15">
        <v>10</v>
      </c>
      <c r="K12" s="15">
        <v>0</v>
      </c>
      <c r="L12" s="15">
        <v>64</v>
      </c>
      <c r="M12" s="16" t="s">
        <v>24</v>
      </c>
      <c r="N12" s="16">
        <v>12</v>
      </c>
      <c r="O12" s="16" t="s">
        <v>52</v>
      </c>
      <c r="P12" s="16">
        <v>4</v>
      </c>
      <c r="Q12" s="15" t="s">
        <v>61</v>
      </c>
    </row>
    <row r="13" spans="1:17" ht="60.75" customHeight="1" x14ac:dyDescent="0.35">
      <c r="A13" s="11" t="s">
        <v>22</v>
      </c>
      <c r="B13" s="17">
        <v>6</v>
      </c>
      <c r="C13" s="11" t="s">
        <v>23</v>
      </c>
      <c r="D13" s="15" t="s">
        <v>66</v>
      </c>
      <c r="E13" s="15" t="s">
        <v>60</v>
      </c>
      <c r="F13" s="15">
        <v>10</v>
      </c>
      <c r="G13" s="15">
        <v>0</v>
      </c>
      <c r="H13" s="15">
        <v>1</v>
      </c>
      <c r="I13" s="15">
        <v>1</v>
      </c>
      <c r="J13" s="15">
        <v>9</v>
      </c>
      <c r="K13" s="15">
        <v>0</v>
      </c>
      <c r="L13" s="15">
        <v>64</v>
      </c>
      <c r="M13" s="16" t="s">
        <v>24</v>
      </c>
      <c r="N13" s="16">
        <v>11</v>
      </c>
      <c r="O13" s="17" t="s">
        <v>52</v>
      </c>
      <c r="P13" s="16">
        <v>5</v>
      </c>
      <c r="Q13" s="15" t="s">
        <v>61</v>
      </c>
    </row>
    <row r="14" spans="1:17" ht="56.25" x14ac:dyDescent="0.35">
      <c r="A14" s="11" t="s">
        <v>22</v>
      </c>
      <c r="B14" s="17">
        <v>7</v>
      </c>
      <c r="C14" s="11" t="s">
        <v>23</v>
      </c>
      <c r="D14" s="15" t="s">
        <v>70</v>
      </c>
      <c r="E14" s="15" t="s">
        <v>60</v>
      </c>
      <c r="F14" s="15">
        <v>10</v>
      </c>
      <c r="G14" s="15">
        <v>0</v>
      </c>
      <c r="H14" s="15">
        <v>1</v>
      </c>
      <c r="I14" s="15">
        <v>0</v>
      </c>
      <c r="J14" s="15">
        <v>8</v>
      </c>
      <c r="K14" s="15">
        <v>0</v>
      </c>
      <c r="L14" s="15">
        <v>64</v>
      </c>
      <c r="M14" s="16" t="s">
        <v>24</v>
      </c>
      <c r="N14" s="16">
        <v>9</v>
      </c>
      <c r="O14" s="18" t="s">
        <v>52</v>
      </c>
      <c r="P14" s="16">
        <v>6</v>
      </c>
      <c r="Q14" s="15" t="s">
        <v>61</v>
      </c>
    </row>
    <row r="15" spans="1:17" ht="61.5" customHeight="1" x14ac:dyDescent="0.35">
      <c r="A15" s="11" t="s">
        <v>22</v>
      </c>
      <c r="B15" s="17">
        <v>8</v>
      </c>
      <c r="C15" s="11" t="s">
        <v>23</v>
      </c>
      <c r="D15" s="15" t="s">
        <v>58</v>
      </c>
      <c r="E15" s="15" t="s">
        <v>79</v>
      </c>
      <c r="F15" s="15">
        <v>10</v>
      </c>
      <c r="G15" s="15">
        <v>2</v>
      </c>
      <c r="H15" s="15">
        <v>0</v>
      </c>
      <c r="I15" s="15">
        <v>0</v>
      </c>
      <c r="J15" s="15">
        <v>0</v>
      </c>
      <c r="K15" s="15">
        <v>0</v>
      </c>
      <c r="L15" s="15">
        <v>64</v>
      </c>
      <c r="M15" s="16" t="s">
        <v>24</v>
      </c>
      <c r="N15" s="16">
        <f>SUM(J15:K15)</f>
        <v>0</v>
      </c>
      <c r="O15" s="17" t="s">
        <v>59</v>
      </c>
      <c r="P15" s="16">
        <v>7</v>
      </c>
      <c r="Q15" s="15" t="s">
        <v>78</v>
      </c>
    </row>
  </sheetData>
  <sortState ref="A8:Q15">
    <sortCondition descending="1" ref="N8:N15"/>
    <sortCondition ref="D8:D15"/>
  </sortState>
  <mergeCells count="6">
    <mergeCell ref="A6:E6"/>
    <mergeCell ref="A1:Q1"/>
    <mergeCell ref="A2:D2"/>
    <mergeCell ref="A3:D3"/>
    <mergeCell ref="A4:Q4"/>
    <mergeCell ref="A5:Q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4"/>
  <sheetViews>
    <sheetView tabSelected="1" topLeftCell="A4" zoomScale="75" workbookViewId="0">
      <selection activeCell="A8" sqref="A8:Q8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39.5703125" style="1" customWidth="1"/>
    <col min="5" max="5" width="47.140625" style="1" customWidth="1"/>
    <col min="6" max="6" width="12.140625" style="1" customWidth="1"/>
    <col min="7" max="7" width="14.85546875" style="1" customWidth="1"/>
    <col min="8" max="8" width="17.7109375" style="1" customWidth="1"/>
    <col min="9" max="9" width="18.28515625" style="1" customWidth="1"/>
    <col min="10" max="10" width="19.5703125" style="1" customWidth="1"/>
    <col min="11" max="11" width="22" style="1" customWidth="1"/>
    <col min="12" max="12" width="11.85546875" style="1" customWidth="1"/>
    <col min="13" max="13" width="22" style="1" customWidth="1"/>
    <col min="14" max="14" width="11.5703125" style="1" customWidth="1"/>
    <col min="15" max="15" width="24" style="1" customWidth="1"/>
    <col min="16" max="16" width="11.42578125" style="1" customWidth="1"/>
    <col min="17" max="17" width="55.5703125" style="1" customWidth="1"/>
    <col min="18" max="250" width="9.140625" style="1"/>
  </cols>
  <sheetData>
    <row r="1" spans="1:17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28.5" customHeight="1" x14ac:dyDescent="0.35">
      <c r="A2" s="14" t="s">
        <v>1</v>
      </c>
      <c r="B2" s="14"/>
      <c r="C2" s="14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  <c r="Q2" s="2"/>
    </row>
    <row r="3" spans="1:17" s="1" customFormat="1" ht="28.5" customHeight="1" x14ac:dyDescent="0.35">
      <c r="A3" s="14" t="s">
        <v>2</v>
      </c>
      <c r="B3" s="14"/>
      <c r="C3" s="14"/>
      <c r="D3" s="14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2"/>
      <c r="Q3" s="2"/>
    </row>
    <row r="4" spans="1:17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23.25" customHeight="1" x14ac:dyDescent="0.35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1.5" customHeight="1" x14ac:dyDescent="0.35">
      <c r="A7" s="5" t="s">
        <v>5</v>
      </c>
      <c r="B7" s="5" t="s">
        <v>6</v>
      </c>
      <c r="C7" s="6" t="s">
        <v>7</v>
      </c>
      <c r="D7" s="5" t="s">
        <v>8</v>
      </c>
      <c r="E7" s="5" t="s">
        <v>9</v>
      </c>
      <c r="F7" s="5" t="s">
        <v>10</v>
      </c>
      <c r="G7" s="7" t="s">
        <v>11</v>
      </c>
      <c r="H7" s="7" t="s">
        <v>34</v>
      </c>
      <c r="I7" s="7" t="s">
        <v>35</v>
      </c>
      <c r="J7" s="7" t="s">
        <v>36</v>
      </c>
      <c r="K7" s="7" t="s">
        <v>15</v>
      </c>
      <c r="L7" s="8" t="s">
        <v>37</v>
      </c>
      <c r="M7" s="9" t="s">
        <v>17</v>
      </c>
      <c r="N7" s="5" t="s">
        <v>18</v>
      </c>
      <c r="O7" s="5" t="s">
        <v>19</v>
      </c>
      <c r="P7" s="10" t="s">
        <v>20</v>
      </c>
      <c r="Q7" s="8" t="s">
        <v>21</v>
      </c>
    </row>
    <row r="8" spans="1:17" ht="56.25" x14ac:dyDescent="0.35">
      <c r="A8" s="11" t="s">
        <v>22</v>
      </c>
      <c r="B8" s="11">
        <v>1</v>
      </c>
      <c r="C8" s="11" t="s">
        <v>23</v>
      </c>
      <c r="D8" s="15" t="s">
        <v>63</v>
      </c>
      <c r="E8" s="15" t="s">
        <v>62</v>
      </c>
      <c r="F8" s="15">
        <v>11</v>
      </c>
      <c r="G8" s="15">
        <v>0</v>
      </c>
      <c r="H8" s="15">
        <v>13</v>
      </c>
      <c r="I8" s="15">
        <v>15</v>
      </c>
      <c r="J8" s="15">
        <v>2</v>
      </c>
      <c r="K8" s="15">
        <v>0</v>
      </c>
      <c r="L8" s="15">
        <v>66</v>
      </c>
      <c r="M8" s="16" t="s">
        <v>24</v>
      </c>
      <c r="N8" s="16">
        <v>33</v>
      </c>
      <c r="O8" s="16" t="s">
        <v>50</v>
      </c>
      <c r="P8" s="16">
        <v>1</v>
      </c>
      <c r="Q8" s="15" t="s">
        <v>61</v>
      </c>
    </row>
    <row r="9" spans="1:17" ht="56.25" x14ac:dyDescent="0.35">
      <c r="A9" s="11" t="s">
        <v>22</v>
      </c>
      <c r="B9" s="11">
        <v>2</v>
      </c>
      <c r="C9" s="11" t="s">
        <v>23</v>
      </c>
      <c r="D9" s="15" t="s">
        <v>38</v>
      </c>
      <c r="E9" s="15" t="s">
        <v>60</v>
      </c>
      <c r="F9" s="15">
        <v>11</v>
      </c>
      <c r="G9" s="15">
        <v>0</v>
      </c>
      <c r="H9" s="15">
        <v>13</v>
      </c>
      <c r="I9" s="15">
        <v>13</v>
      </c>
      <c r="J9" s="15">
        <v>0</v>
      </c>
      <c r="K9" s="15">
        <v>0</v>
      </c>
      <c r="L9" s="15">
        <v>66</v>
      </c>
      <c r="M9" s="16" t="s">
        <v>24</v>
      </c>
      <c r="N9" s="16">
        <v>26</v>
      </c>
      <c r="O9" s="17" t="s">
        <v>52</v>
      </c>
      <c r="P9" s="16">
        <v>2</v>
      </c>
      <c r="Q9" s="15" t="s">
        <v>61</v>
      </c>
    </row>
    <row r="10" spans="1:17" ht="56.25" x14ac:dyDescent="0.35">
      <c r="A10" s="11" t="s">
        <v>22</v>
      </c>
      <c r="B10" s="17">
        <v>3</v>
      </c>
      <c r="C10" s="11" t="s">
        <v>23</v>
      </c>
      <c r="D10" s="15" t="s">
        <v>39</v>
      </c>
      <c r="E10" s="15" t="s">
        <v>62</v>
      </c>
      <c r="F10" s="15">
        <v>11</v>
      </c>
      <c r="G10" s="15">
        <v>0</v>
      </c>
      <c r="H10" s="15">
        <v>10</v>
      </c>
      <c r="I10" s="15">
        <v>13</v>
      </c>
      <c r="J10" s="15">
        <v>0</v>
      </c>
      <c r="K10" s="15">
        <v>0</v>
      </c>
      <c r="L10" s="15">
        <v>66</v>
      </c>
      <c r="M10" s="16" t="s">
        <v>24</v>
      </c>
      <c r="N10" s="16">
        <v>23</v>
      </c>
      <c r="O10" s="18" t="s">
        <v>52</v>
      </c>
      <c r="P10" s="16">
        <v>3</v>
      </c>
      <c r="Q10" s="15" t="s">
        <v>61</v>
      </c>
    </row>
    <row r="11" spans="1:17" ht="56.25" x14ac:dyDescent="0.35">
      <c r="A11" s="11" t="s">
        <v>22</v>
      </c>
      <c r="B11" s="17">
        <v>4</v>
      </c>
      <c r="C11" s="11" t="s">
        <v>23</v>
      </c>
      <c r="D11" s="15" t="s">
        <v>40</v>
      </c>
      <c r="E11" s="15" t="s">
        <v>62</v>
      </c>
      <c r="F11" s="15">
        <v>11</v>
      </c>
      <c r="G11" s="15">
        <v>0</v>
      </c>
      <c r="H11" s="15">
        <v>8</v>
      </c>
      <c r="I11" s="15">
        <v>13</v>
      </c>
      <c r="J11" s="15">
        <v>1</v>
      </c>
      <c r="K11" s="15">
        <v>0</v>
      </c>
      <c r="L11" s="15">
        <v>66</v>
      </c>
      <c r="M11" s="16" t="s">
        <v>24</v>
      </c>
      <c r="N11" s="16">
        <v>22</v>
      </c>
      <c r="O11" s="17" t="s">
        <v>52</v>
      </c>
      <c r="P11" s="16">
        <v>4</v>
      </c>
      <c r="Q11" s="15" t="s">
        <v>61</v>
      </c>
    </row>
    <row r="12" spans="1:17" ht="56.25" x14ac:dyDescent="0.35">
      <c r="A12" s="11" t="s">
        <v>22</v>
      </c>
      <c r="B12" s="17">
        <v>5</v>
      </c>
      <c r="C12" s="11" t="s">
        <v>23</v>
      </c>
      <c r="D12" s="15" t="s">
        <v>65</v>
      </c>
      <c r="E12" s="15" t="s">
        <v>62</v>
      </c>
      <c r="F12" s="15">
        <v>11</v>
      </c>
      <c r="G12" s="15">
        <v>0</v>
      </c>
      <c r="H12" s="15">
        <v>8</v>
      </c>
      <c r="I12" s="15">
        <v>13</v>
      </c>
      <c r="J12" s="15">
        <v>1</v>
      </c>
      <c r="K12" s="15">
        <v>0</v>
      </c>
      <c r="L12" s="15">
        <v>66</v>
      </c>
      <c r="M12" s="16" t="s">
        <v>24</v>
      </c>
      <c r="N12" s="16">
        <v>22</v>
      </c>
      <c r="O12" s="16" t="s">
        <v>52</v>
      </c>
      <c r="P12" s="16">
        <v>5</v>
      </c>
      <c r="Q12" s="15" t="s">
        <v>61</v>
      </c>
    </row>
    <row r="13" spans="1:17" ht="56.25" x14ac:dyDescent="0.35">
      <c r="A13" s="11" t="s">
        <v>22</v>
      </c>
      <c r="B13" s="17">
        <v>6</v>
      </c>
      <c r="C13" s="11" t="s">
        <v>23</v>
      </c>
      <c r="D13" s="15" t="s">
        <v>64</v>
      </c>
      <c r="E13" s="15" t="s">
        <v>62</v>
      </c>
      <c r="F13" s="15">
        <v>11</v>
      </c>
      <c r="G13" s="15">
        <v>0</v>
      </c>
      <c r="H13" s="15">
        <v>9</v>
      </c>
      <c r="I13" s="15">
        <v>12</v>
      </c>
      <c r="J13" s="15">
        <v>0</v>
      </c>
      <c r="K13" s="15">
        <v>0</v>
      </c>
      <c r="L13" s="15">
        <v>66</v>
      </c>
      <c r="M13" s="16" t="s">
        <v>24</v>
      </c>
      <c r="N13" s="16">
        <v>21</v>
      </c>
      <c r="O13" s="15" t="s">
        <v>52</v>
      </c>
      <c r="P13" s="16">
        <v>6</v>
      </c>
      <c r="Q13" s="15" t="s">
        <v>61</v>
      </c>
    </row>
    <row r="14" spans="1:17" ht="56.25" x14ac:dyDescent="0.35">
      <c r="A14" s="11" t="s">
        <v>22</v>
      </c>
      <c r="B14" s="17">
        <v>7</v>
      </c>
      <c r="C14" s="11" t="s">
        <v>23</v>
      </c>
      <c r="D14" s="15" t="s">
        <v>41</v>
      </c>
      <c r="E14" s="15" t="s">
        <v>62</v>
      </c>
      <c r="F14" s="15">
        <v>11</v>
      </c>
      <c r="G14" s="15">
        <v>0</v>
      </c>
      <c r="H14" s="15">
        <v>7</v>
      </c>
      <c r="I14" s="15">
        <v>11</v>
      </c>
      <c r="J14" s="15">
        <v>1</v>
      </c>
      <c r="K14" s="15">
        <v>0</v>
      </c>
      <c r="L14" s="15">
        <v>66</v>
      </c>
      <c r="M14" s="16" t="s">
        <v>24</v>
      </c>
      <c r="N14" s="16">
        <v>19</v>
      </c>
      <c r="O14" s="18" t="s">
        <v>52</v>
      </c>
      <c r="P14" s="16">
        <v>7</v>
      </c>
      <c r="Q14" s="15" t="s">
        <v>61</v>
      </c>
    </row>
  </sheetData>
  <sortState ref="A8:Q104">
    <sortCondition descending="1" ref="N8:N104"/>
    <sortCondition ref="D8:D104"/>
  </sortState>
  <mergeCells count="6">
    <mergeCell ref="A6:E6"/>
    <mergeCell ref="A1:Q1"/>
    <mergeCell ref="A2:D2"/>
    <mergeCell ref="A3:D3"/>
    <mergeCell ref="A4:Q4"/>
    <mergeCell ref="A5:Q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Ирина</cp:lastModifiedBy>
  <cp:revision>32</cp:revision>
  <dcterms:created xsi:type="dcterms:W3CDTF">2006-09-28T08:33:49Z</dcterms:created>
  <dcterms:modified xsi:type="dcterms:W3CDTF">2024-12-10T12:57:14Z</dcterms:modified>
  <dc:language>en-US</dc:language>
</cp:coreProperties>
</file>