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955" windowHeight="9660" activeTab="4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definedNames>
    <definedName name="_xlnm._FilterDatabase" localSheetId="1" hidden="1">'8 класс'!$E$1:$E$29</definedName>
    <definedName name="_xlnm._FilterDatabase" localSheetId="2" hidden="1">'9 класс'!$E$1:$E$31</definedName>
    <definedName name="Excel_BuiltIn__FilterDatabase" localSheetId="3">'10 класс'!$A$7:$AA$7</definedName>
    <definedName name="Excel_BuiltIn__FilterDatabase" localSheetId="4">'11 класс'!$A$7:$AA$7</definedName>
    <definedName name="Excel_BuiltIn__FilterDatabase" localSheetId="0">'7 класс'!$A$7:$U$7</definedName>
    <definedName name="Excel_BuiltIn__FilterDatabase" localSheetId="1">'8 класс'!$A$7:$U$7</definedName>
    <definedName name="Excel_BuiltIn__FilterDatabase" localSheetId="2">'9 класс'!$A$7:$AA$7</definedName>
  </definedNames>
  <calcPr calcId="145621"/>
</workbook>
</file>

<file path=xl/calcChain.xml><?xml version="1.0" encoding="utf-8"?>
<calcChain xmlns="http://schemas.openxmlformats.org/spreadsheetml/2006/main">
  <c r="X9" i="3" l="1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13" i="5"/>
  <c r="X14" i="5"/>
  <c r="X12" i="5"/>
  <c r="X9" i="5"/>
  <c r="X10" i="5"/>
  <c r="X11" i="5"/>
  <c r="X8" i="5"/>
  <c r="X8" i="4"/>
  <c r="X11" i="4"/>
  <c r="X12" i="4"/>
  <c r="X10" i="4"/>
  <c r="X9" i="4"/>
  <c r="X8" i="3"/>
  <c r="R20" i="2"/>
  <c r="R11" i="2"/>
  <c r="R9" i="2"/>
  <c r="R8" i="2"/>
  <c r="R24" i="2"/>
  <c r="R14" i="2"/>
  <c r="R16" i="2"/>
  <c r="R19" i="2"/>
  <c r="R21" i="2"/>
  <c r="R17" i="2"/>
  <c r="R22" i="2"/>
  <c r="R13" i="2"/>
  <c r="R23" i="2"/>
  <c r="R15" i="2"/>
  <c r="R12" i="2"/>
  <c r="R10" i="2"/>
  <c r="R18" i="2"/>
  <c r="R10" i="1"/>
  <c r="R12" i="1"/>
  <c r="R9" i="1"/>
  <c r="R15" i="1"/>
</calcChain>
</file>

<file path=xl/sharedStrings.xml><?xml version="1.0" encoding="utf-8"?>
<sst xmlns="http://schemas.openxmlformats.org/spreadsheetml/2006/main" count="547" uniqueCount="127">
  <si>
    <t>Протокол заседания жюри муниципального этапа всероссийской олимпиады школьников Ивантеевского муниципального района по обществознанию  от 25 ноября 2024 года</t>
  </si>
  <si>
    <t>Присутствовали:  чел.</t>
  </si>
  <si>
    <t>Отсутствовали:  нет</t>
  </si>
  <si>
    <t>Повестка: утверждение результатов  муниципального этапа всероссийской олимпиады по обществознанию</t>
  </si>
  <si>
    <t>Решили: утвердить результаты муниципального этапа всероссийской олимпиады по обществознанию</t>
  </si>
  <si>
    <t>Предмет</t>
  </si>
  <si>
    <t>№ п/п</t>
  </si>
  <si>
    <t>Муниципальный район</t>
  </si>
  <si>
    <t>Фамилия, имя, отчество учащегося (полностью)</t>
  </si>
  <si>
    <t>Образовательное учреждение (полное наименование согласно Уставу)</t>
  </si>
  <si>
    <t>Класс</t>
  </si>
  <si>
    <t>Задание 1
2б</t>
  </si>
  <si>
    <t>Задание 2
2б</t>
  </si>
  <si>
    <t>Задание 3
3б</t>
  </si>
  <si>
    <t>Задание 4
4б</t>
  </si>
  <si>
    <t>Задание 5
6б</t>
  </si>
  <si>
    <t>Задание 6
2б</t>
  </si>
  <si>
    <t>Задание 7
5б</t>
  </si>
  <si>
    <t>Задание 8
2б</t>
  </si>
  <si>
    <t>Задание 9
10б</t>
  </si>
  <si>
    <t>Всего 
36 б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</si>
  <si>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</si>
  <si>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</si>
  <si>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</si>
  <si>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</si>
  <si>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</si>
  <si>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Обществознание</t>
  </si>
  <si>
    <t>Ивантеевский</t>
  </si>
  <si>
    <t>Долганова Варвара Юрьевна</t>
  </si>
  <si>
    <t>нет</t>
  </si>
  <si>
    <t>Краснобрыжева Ирина Петровна</t>
  </si>
  <si>
    <t>Рыжков Илья Андреевич</t>
  </si>
  <si>
    <t>Муниципальное общеобразовательное учреждение «Средняя общеобразовательная школа с. Ивантеевка имени И.Ф.Дрёмова Саратовской области»</t>
  </si>
  <si>
    <t>Дорогобед Ольга Ивановна</t>
  </si>
  <si>
    <t xml:space="preserve">Трдатян Лилия Спартаковна </t>
  </si>
  <si>
    <t xml:space="preserve">Муниципальное общеобразовательное учреждение «Средняя общеобразовательная школа п. Знаменский Ивантеевского района Саратовской области». </t>
  </si>
  <si>
    <t xml:space="preserve">участник </t>
  </si>
  <si>
    <t xml:space="preserve">Трдатян Вера Грачевна </t>
  </si>
  <si>
    <t xml:space="preserve">Бобров Алексей Алексеевич </t>
  </si>
  <si>
    <t>Боровкова Валерия Станиславовна</t>
  </si>
  <si>
    <t>Муниципальное общеобразовательное учреждение "Гимназия-школа с.Ивантеевка Ивантеевского района Саратовской области"</t>
  </si>
  <si>
    <t>призёр</t>
  </si>
  <si>
    <t>Павлова Ольга Владимировна</t>
  </si>
  <si>
    <t>Клюкина Лилия Евгеньевна</t>
  </si>
  <si>
    <t>участник</t>
  </si>
  <si>
    <t>Малахова Дарья Владимировна</t>
  </si>
  <si>
    <t>Погодина Диана Евгеньевна</t>
  </si>
  <si>
    <t>Краснов Владимир Алексеевич</t>
  </si>
  <si>
    <t>Муниципальное общеобразовательное учреждение "Средняя общеобразовательная школа с. Яблоновый Гай Ивантеевского района Саратовской области"</t>
  </si>
  <si>
    <t>Кудрявцева Оксана Рамиз кызы</t>
  </si>
  <si>
    <t>Пяткина Анастасия Александровна</t>
  </si>
  <si>
    <t xml:space="preserve">призер </t>
  </si>
  <si>
    <t>Кирюшин Станислав Алексеевич</t>
  </si>
  <si>
    <t>Ефимова Анна Владимировна</t>
  </si>
  <si>
    <t>Близняков Владислав Алексеевич</t>
  </si>
  <si>
    <t>Красюк Дмитрий Иванович</t>
  </si>
  <si>
    <t>Минеева Наталья Александровна</t>
  </si>
  <si>
    <t>Иночкин Александр Евгеньевич</t>
  </si>
  <si>
    <t>призер</t>
  </si>
  <si>
    <t>Жихарева Алена Евгеньевна</t>
  </si>
  <si>
    <t>Токарев Артем Витальевич</t>
  </si>
  <si>
    <t>Абрамов Александ Васильевич</t>
  </si>
  <si>
    <t>Харатян Тигран Ашотович</t>
  </si>
  <si>
    <t>Гордина Марина Дмитриевна</t>
  </si>
  <si>
    <t>Сидалиева Милана Ренатовна+</t>
  </si>
  <si>
    <t>Харатян Алина Ашотовна</t>
  </si>
  <si>
    <t>Бабухина Елена Игоревна</t>
  </si>
  <si>
    <t>победитель</t>
  </si>
  <si>
    <t>Васильева Наталья Петровна</t>
  </si>
  <si>
    <t>Артюшин Андрей александрович</t>
  </si>
  <si>
    <t xml:space="preserve">Гора Ксения Александровна </t>
  </si>
  <si>
    <t>Штохова Карина Александровна</t>
  </si>
  <si>
    <t>Задание 1
1б</t>
  </si>
  <si>
    <t>Задание 2
1б</t>
  </si>
  <si>
    <t>Задание 3
2б</t>
  </si>
  <si>
    <t>Задание 4
1б</t>
  </si>
  <si>
    <t>Задание 5
7б</t>
  </si>
  <si>
    <t>Задание 6
4б</t>
  </si>
  <si>
    <t>Задание 7
1б</t>
  </si>
  <si>
    <t>Задание 8
4б</t>
  </si>
  <si>
    <t>Задание 9
6б</t>
  </si>
  <si>
    <t>Задание 10
3б</t>
  </si>
  <si>
    <t>Задание 11
3б</t>
  </si>
  <si>
    <t>Задание 12
1б</t>
  </si>
  <si>
    <t>Задание 13
5б</t>
  </si>
  <si>
    <t>Задание 14
6б</t>
  </si>
  <si>
    <t xml:space="preserve">Второй тур                  22б </t>
  </si>
  <si>
    <t>Всего 
67 б</t>
  </si>
  <si>
    <t>Писарева АлинаДмитриевна</t>
  </si>
  <si>
    <t>МОУ "СОШ с. Бартеневка им. П.Е. Толстова"</t>
  </si>
  <si>
    <t>Рамазанова Зарина Мусаевна</t>
  </si>
  <si>
    <t>Котова Виктория Владиславовна</t>
  </si>
  <si>
    <t>Сисенов Айдар Ермекович</t>
  </si>
  <si>
    <t>Юзбашян Марине Араиковна</t>
  </si>
  <si>
    <t>Кабренов Вадим Андреевич</t>
  </si>
  <si>
    <t>Манашкин Илья Максимович</t>
  </si>
  <si>
    <t>Машкова Татьяна Юрьевна</t>
  </si>
  <si>
    <t>Пяткина Виктория Александровна</t>
  </si>
  <si>
    <t>Тулзакова Ангелина Денисовна</t>
  </si>
  <si>
    <t>Гриднева Варвара Алексеевна</t>
  </si>
  <si>
    <t>Сбитнева Ульяна Владимировна</t>
  </si>
  <si>
    <t>Рашидова Бибиойша Олимджоновна</t>
  </si>
  <si>
    <t xml:space="preserve">  Кошельник Анастасия Александровна</t>
  </si>
  <si>
    <t>Хачатрян Анаит Маисовна</t>
  </si>
  <si>
    <t xml:space="preserve">Иконников Тимофей Сергеевич </t>
  </si>
  <si>
    <t xml:space="preserve">Бектемирована Алина Алексеевна </t>
  </si>
  <si>
    <t>Тюркина Ксения Александровна</t>
  </si>
  <si>
    <t>Фартушнова Марина Александровна</t>
  </si>
  <si>
    <t>Сурай Руслан Николаевич</t>
  </si>
  <si>
    <t>Усенова Аделина Сагновна</t>
  </si>
  <si>
    <t>Мирзоян Алина Геворговна</t>
  </si>
  <si>
    <t>Замараева Алена Александровна</t>
  </si>
  <si>
    <t>Кудрявцев Юрий Александрович</t>
  </si>
  <si>
    <t>Посаженникова Ксения Владимировна</t>
  </si>
  <si>
    <t>Юрин Матвей Васильевич</t>
  </si>
  <si>
    <t>Данилович Виктория Витальевна</t>
  </si>
  <si>
    <t>Колчина Софья Дмитриевна</t>
  </si>
  <si>
    <t>Зайченко Анастасия Сергеевна</t>
  </si>
  <si>
    <t>Буховец Ольга Вениаминовна</t>
  </si>
  <si>
    <t>Куприянова Татьяна Александровна</t>
  </si>
  <si>
    <t xml:space="preserve">Дворянкина Ульяна Антоновна </t>
  </si>
  <si>
    <t>Полянский Олег Денисович</t>
  </si>
  <si>
    <t>Свинухова Анастасия Сергеевна</t>
  </si>
  <si>
    <t>Кравцов Никита Евгеньевич</t>
  </si>
  <si>
    <t>Матвеева Ника Андреевна</t>
  </si>
  <si>
    <t>Муниципальное общеобразовательное учреждение «Средняя общеобразовательная школа п. Знаменский Ивантеевского района Саратовской области»</t>
  </si>
  <si>
    <t>Муниципальное общеобразовательное учреждение «Средняя общеобразовательная школа с. Бартеневка имени  П.Е. Толстова»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</si>
</sst>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</font>
    <font>
      <sz val="10"/>
      <name val="Arial Cyr"/>
    </font>
    <font>
      <sz val="16"/>
      <name val="Calibri"/>
    </font>
    <font>
      <b/>
      <sz val="14"/>
      <name val="Times New Roman"/>
    </font>
    <font>
      <sz val="14"/>
      <name val="Calibri"/>
    </font>
    <font>
      <sz val="14"/>
      <name val="Times New Roman"/>
    </font>
    <font>
      <sz val="11"/>
      <color theme="1"/>
      <name val="Calibri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6" fillId="0" borderId="0" applyBorder="0" applyProtection="0"/>
    <xf numFmtId="0" fontId="1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15"/>
  <sheetViews>
    <sheetView topLeftCell="A4" zoomScale="75" workbookViewId="0">
      <selection activeCell="U8" sqref="U8:U15"/>
    </sheetView>
  </sheetViews>
  <sheetFormatPr defaultColWidth="9.140625" defaultRowHeight="21" x14ac:dyDescent="0.35"/>
  <cols>
    <col min="1" max="1" width="22.140625" style="1" customWidth="1"/>
    <col min="2" max="2" width="9.140625" style="1"/>
    <col min="3" max="3" width="20.5703125" style="1" customWidth="1"/>
    <col min="4" max="4" width="43.42578125" style="1" customWidth="1"/>
    <col min="5" max="5" width="96.28515625" style="1" customWidth="1"/>
    <col min="6" max="6" width="12.140625" style="1" customWidth="1"/>
    <col min="7" max="7" width="13.28515625" style="1" customWidth="1"/>
    <col min="8" max="8" width="13.140625" style="1" customWidth="1"/>
    <col min="9" max="14" width="15.42578125" style="1" customWidth="1"/>
    <col min="15" max="15" width="13.140625" style="1" customWidth="1"/>
    <col min="16" max="16" width="11.42578125" style="1" customWidth="1"/>
    <col min="17" max="17" width="16.140625" style="1" customWidth="1"/>
    <col min="18" max="18" width="13.28515625" style="1" customWidth="1"/>
    <col min="19" max="19" width="12.85546875" style="1" customWidth="1"/>
    <col min="20" max="20" width="13.140625" style="1" customWidth="1"/>
    <col min="21" max="21" width="41.42578125" style="2" customWidth="1"/>
    <col min="22" max="254" width="9.140625" style="1"/>
  </cols>
  <sheetData>
    <row r="1" spans="1:21" ht="48.6" customHeight="1" x14ac:dyDescent="0.3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1" s="1" customFormat="1" ht="28.5" customHeight="1" x14ac:dyDescent="0.35">
      <c r="A2" s="11" t="s">
        <v>1</v>
      </c>
      <c r="B2" s="11"/>
      <c r="C2" s="11"/>
      <c r="D2" s="11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3"/>
      <c r="Q2" s="3"/>
      <c r="R2" s="3"/>
      <c r="S2" s="3"/>
      <c r="T2" s="3"/>
      <c r="U2" s="2"/>
    </row>
    <row r="3" spans="1:21" s="1" customFormat="1" ht="28.5" customHeight="1" x14ac:dyDescent="0.35">
      <c r="A3" s="11" t="s">
        <v>2</v>
      </c>
      <c r="B3" s="11"/>
      <c r="C3" s="11"/>
      <c r="D3" s="11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3"/>
      <c r="Q3" s="3"/>
      <c r="R3" s="3"/>
      <c r="S3" s="3"/>
      <c r="T3" s="3"/>
      <c r="U3" s="2"/>
    </row>
    <row r="4" spans="1:21" s="1" customFormat="1" ht="28.5" customHeight="1" x14ac:dyDescent="0.3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2"/>
    </row>
    <row r="5" spans="1:21" s="1" customFormat="1" ht="28.5" customHeight="1" x14ac:dyDescent="0.3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2"/>
    </row>
    <row r="6" spans="1:21" ht="23.25" customHeight="1" x14ac:dyDescent="0.35">
      <c r="A6" s="12"/>
      <c r="B6" s="12"/>
      <c r="C6" s="12"/>
      <c r="D6" s="12"/>
      <c r="E6" s="12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6"/>
    </row>
    <row r="7" spans="1:21" ht="95.25" customHeight="1" x14ac:dyDescent="0.35">
      <c r="A7" s="7" t="s">
        <v>5</v>
      </c>
      <c r="B7" s="7" t="s">
        <v>6</v>
      </c>
      <c r="C7" s="8" t="s">
        <v>7</v>
      </c>
      <c r="D7" s="7" t="s">
        <v>8</v>
      </c>
      <c r="E7" s="7" t="s">
        <v>9</v>
      </c>
      <c r="F7" s="7" t="s">
        <v>10</v>
      </c>
      <c r="G7" s="9" t="s">
        <v>11</v>
      </c>
      <c r="H7" s="9" t="s">
        <v>12</v>
      </c>
      <c r="I7" s="9" t="s">
        <v>13</v>
      </c>
      <c r="J7" s="9" t="s">
        <v>14</v>
      </c>
      <c r="K7" s="9" t="s">
        <v>15</v>
      </c>
      <c r="L7" s="9" t="s">
        <v>16</v>
      </c>
      <c r="M7" s="9" t="s">
        <v>17</v>
      </c>
      <c r="N7" s="9" t="s">
        <v>18</v>
      </c>
      <c r="O7" s="9" t="s">
        <v>19</v>
      </c>
      <c r="P7" s="7" t="s">
        <v>20</v>
      </c>
      <c r="Q7" s="7" t="s">
        <v>21</v>
      </c>
      <c r="R7" s="7" t="s">
        <v>22</v>
      </c>
      <c r="S7" s="7" t="s">
        <v>23</v>
      </c>
      <c r="T7" s="7" t="s">
        <v>24</v>
      </c>
      <c r="U7" s="7" t="s">
        <v>25</v>
      </c>
    </row>
    <row r="8" spans="1:21" ht="41.25" customHeight="1" x14ac:dyDescent="0.35">
      <c r="A8" s="10" t="s">
        <v>26</v>
      </c>
      <c r="B8" s="10">
        <v>1</v>
      </c>
      <c r="C8" s="10" t="s">
        <v>27</v>
      </c>
      <c r="D8" s="10" t="s">
        <v>39</v>
      </c>
      <c r="E8" s="10" t="s">
        <v>40</v>
      </c>
      <c r="F8" s="10">
        <v>7</v>
      </c>
      <c r="G8" s="10">
        <v>2</v>
      </c>
      <c r="H8" s="10">
        <v>1</v>
      </c>
      <c r="I8" s="10">
        <v>2</v>
      </c>
      <c r="J8" s="10">
        <v>2</v>
      </c>
      <c r="K8" s="10">
        <v>6</v>
      </c>
      <c r="L8" s="10">
        <v>2</v>
      </c>
      <c r="M8" s="10">
        <v>0</v>
      </c>
      <c r="N8" s="10">
        <v>1</v>
      </c>
      <c r="O8" s="10">
        <v>4</v>
      </c>
      <c r="P8" s="10">
        <v>36</v>
      </c>
      <c r="Q8" s="10" t="s">
        <v>29</v>
      </c>
      <c r="R8" s="10">
        <v>20</v>
      </c>
      <c r="S8" s="10" t="s">
        <v>41</v>
      </c>
      <c r="T8" s="10">
        <v>1</v>
      </c>
      <c r="U8" s="10" t="s">
        <v>42</v>
      </c>
    </row>
    <row r="9" spans="1:21" ht="53.25" customHeight="1" x14ac:dyDescent="0.35">
      <c r="A9" s="10" t="s">
        <v>26</v>
      </c>
      <c r="B9" s="10">
        <v>2</v>
      </c>
      <c r="C9" s="10" t="s">
        <v>27</v>
      </c>
      <c r="D9" s="10" t="s">
        <v>31</v>
      </c>
      <c r="E9" s="10" t="s">
        <v>32</v>
      </c>
      <c r="F9" s="10">
        <v>7</v>
      </c>
      <c r="G9" s="10">
        <v>1</v>
      </c>
      <c r="H9" s="10">
        <v>2</v>
      </c>
      <c r="I9" s="10">
        <v>3</v>
      </c>
      <c r="J9" s="10">
        <v>3</v>
      </c>
      <c r="K9" s="10">
        <v>6</v>
      </c>
      <c r="L9" s="10">
        <v>0</v>
      </c>
      <c r="M9" s="10">
        <v>0</v>
      </c>
      <c r="N9" s="10">
        <v>2</v>
      </c>
      <c r="O9" s="10">
        <v>1</v>
      </c>
      <c r="P9" s="10">
        <v>36</v>
      </c>
      <c r="Q9" s="10" t="s">
        <v>29</v>
      </c>
      <c r="R9" s="10">
        <f>SUM(G9:O9)</f>
        <v>18</v>
      </c>
      <c r="S9" s="10" t="s">
        <v>58</v>
      </c>
      <c r="T9" s="10">
        <v>2</v>
      </c>
      <c r="U9" s="10" t="s">
        <v>33</v>
      </c>
    </row>
    <row r="10" spans="1:21" ht="42.75" customHeight="1" x14ac:dyDescent="0.35">
      <c r="A10" s="10" t="s">
        <v>26</v>
      </c>
      <c r="B10" s="10">
        <v>3</v>
      </c>
      <c r="C10" s="10" t="s">
        <v>27</v>
      </c>
      <c r="D10" s="10" t="s">
        <v>38</v>
      </c>
      <c r="E10" s="10" t="s">
        <v>35</v>
      </c>
      <c r="F10" s="10">
        <v>7</v>
      </c>
      <c r="G10" s="10">
        <v>1</v>
      </c>
      <c r="H10" s="10">
        <v>2</v>
      </c>
      <c r="I10" s="10">
        <v>3</v>
      </c>
      <c r="J10" s="10">
        <v>0</v>
      </c>
      <c r="K10" s="10">
        <v>6</v>
      </c>
      <c r="L10" s="10">
        <v>0</v>
      </c>
      <c r="M10" s="10">
        <v>0</v>
      </c>
      <c r="N10" s="10">
        <v>2</v>
      </c>
      <c r="O10" s="10">
        <v>1</v>
      </c>
      <c r="P10" s="10">
        <v>36</v>
      </c>
      <c r="Q10" s="10" t="s">
        <v>29</v>
      </c>
      <c r="R10" s="10">
        <f>SUM(G10:O10)</f>
        <v>15</v>
      </c>
      <c r="S10" s="10" t="s">
        <v>36</v>
      </c>
      <c r="T10" s="10">
        <v>3</v>
      </c>
      <c r="U10" s="10" t="s">
        <v>37</v>
      </c>
    </row>
    <row r="11" spans="1:21" ht="42.75" customHeight="1" x14ac:dyDescent="0.35">
      <c r="A11" s="10" t="s">
        <v>26</v>
      </c>
      <c r="B11" s="10">
        <v>4</v>
      </c>
      <c r="C11" s="10" t="s">
        <v>27</v>
      </c>
      <c r="D11" s="10" t="s">
        <v>46</v>
      </c>
      <c r="E11" s="10" t="s">
        <v>40</v>
      </c>
      <c r="F11" s="10">
        <v>7</v>
      </c>
      <c r="G11" s="10">
        <v>2</v>
      </c>
      <c r="H11" s="10">
        <v>0</v>
      </c>
      <c r="I11" s="10">
        <v>2</v>
      </c>
      <c r="J11" s="10">
        <v>2</v>
      </c>
      <c r="K11" s="10">
        <v>6</v>
      </c>
      <c r="L11" s="10">
        <v>2</v>
      </c>
      <c r="M11" s="10">
        <v>0</v>
      </c>
      <c r="N11" s="10">
        <v>1</v>
      </c>
      <c r="O11" s="10">
        <v>0</v>
      </c>
      <c r="P11" s="10">
        <v>36</v>
      </c>
      <c r="Q11" s="10" t="s">
        <v>29</v>
      </c>
      <c r="R11" s="10">
        <v>15</v>
      </c>
      <c r="S11" s="10" t="s">
        <v>36</v>
      </c>
      <c r="T11" s="10">
        <v>3</v>
      </c>
      <c r="U11" s="10" t="s">
        <v>42</v>
      </c>
    </row>
    <row r="12" spans="1:21" ht="49.5" customHeight="1" x14ac:dyDescent="0.35">
      <c r="A12" s="10" t="s">
        <v>26</v>
      </c>
      <c r="B12" s="10">
        <v>5</v>
      </c>
      <c r="C12" s="10" t="s">
        <v>27</v>
      </c>
      <c r="D12" s="10" t="s">
        <v>34</v>
      </c>
      <c r="E12" s="10" t="s">
        <v>35</v>
      </c>
      <c r="F12" s="10">
        <v>7</v>
      </c>
      <c r="G12" s="10">
        <v>1</v>
      </c>
      <c r="H12" s="10">
        <v>2</v>
      </c>
      <c r="I12" s="10">
        <v>3</v>
      </c>
      <c r="J12" s="10">
        <v>2</v>
      </c>
      <c r="K12" s="10">
        <v>6</v>
      </c>
      <c r="L12" s="10">
        <v>0</v>
      </c>
      <c r="M12" s="10">
        <v>0</v>
      </c>
      <c r="N12" s="10">
        <v>0</v>
      </c>
      <c r="O12" s="10">
        <v>1</v>
      </c>
      <c r="P12" s="10">
        <v>36</v>
      </c>
      <c r="Q12" s="10" t="s">
        <v>29</v>
      </c>
      <c r="R12" s="10">
        <f>SUM(G12:O12)</f>
        <v>15</v>
      </c>
      <c r="S12" s="10" t="s">
        <v>36</v>
      </c>
      <c r="T12" s="10">
        <v>3</v>
      </c>
      <c r="U12" s="10" t="s">
        <v>37</v>
      </c>
    </row>
    <row r="13" spans="1:21" ht="46.5" customHeight="1" x14ac:dyDescent="0.35">
      <c r="A13" s="10" t="s">
        <v>26</v>
      </c>
      <c r="B13" s="10">
        <v>6</v>
      </c>
      <c r="C13" s="10" t="s">
        <v>27</v>
      </c>
      <c r="D13" s="10" t="s">
        <v>43</v>
      </c>
      <c r="E13" s="10" t="s">
        <v>40</v>
      </c>
      <c r="F13" s="10">
        <v>7</v>
      </c>
      <c r="G13" s="10">
        <v>2</v>
      </c>
      <c r="H13" s="10">
        <v>0</v>
      </c>
      <c r="I13" s="10">
        <v>2</v>
      </c>
      <c r="J13" s="10">
        <v>2</v>
      </c>
      <c r="K13" s="10">
        <v>6</v>
      </c>
      <c r="L13" s="10">
        <v>2</v>
      </c>
      <c r="M13" s="10">
        <v>0</v>
      </c>
      <c r="N13" s="10">
        <v>0</v>
      </c>
      <c r="O13" s="10">
        <v>0</v>
      </c>
      <c r="P13" s="10">
        <v>36</v>
      </c>
      <c r="Q13" s="10" t="s">
        <v>29</v>
      </c>
      <c r="R13" s="10">
        <v>14</v>
      </c>
      <c r="S13" s="10" t="s">
        <v>36</v>
      </c>
      <c r="T13" s="10">
        <v>4</v>
      </c>
      <c r="U13" s="10" t="s">
        <v>42</v>
      </c>
    </row>
    <row r="14" spans="1:21" ht="43.5" customHeight="1" x14ac:dyDescent="0.35">
      <c r="A14" s="10" t="s">
        <v>26</v>
      </c>
      <c r="B14" s="10">
        <v>7</v>
      </c>
      <c r="C14" s="10" t="s">
        <v>27</v>
      </c>
      <c r="D14" s="10" t="s">
        <v>45</v>
      </c>
      <c r="E14" s="10" t="s">
        <v>40</v>
      </c>
      <c r="F14" s="10">
        <v>7</v>
      </c>
      <c r="G14" s="10">
        <v>2</v>
      </c>
      <c r="H14" s="10">
        <v>0</v>
      </c>
      <c r="I14" s="10">
        <v>1</v>
      </c>
      <c r="J14" s="10">
        <v>2</v>
      </c>
      <c r="K14" s="10">
        <v>6</v>
      </c>
      <c r="L14" s="10">
        <v>2</v>
      </c>
      <c r="M14" s="10">
        <v>0</v>
      </c>
      <c r="N14" s="10">
        <v>1</v>
      </c>
      <c r="O14" s="10">
        <v>0</v>
      </c>
      <c r="P14" s="10">
        <v>36</v>
      </c>
      <c r="Q14" s="10" t="s">
        <v>29</v>
      </c>
      <c r="R14" s="10">
        <v>13</v>
      </c>
      <c r="S14" s="10" t="s">
        <v>36</v>
      </c>
      <c r="T14" s="10">
        <v>5</v>
      </c>
      <c r="U14" s="10" t="s">
        <v>42</v>
      </c>
    </row>
    <row r="15" spans="1:21" ht="45" customHeight="1" x14ac:dyDescent="0.35">
      <c r="A15" s="10" t="s">
        <v>26</v>
      </c>
      <c r="B15" s="10">
        <v>8</v>
      </c>
      <c r="C15" s="10" t="s">
        <v>27</v>
      </c>
      <c r="D15" s="10" t="s">
        <v>28</v>
      </c>
      <c r="E15" s="10" t="s">
        <v>40</v>
      </c>
      <c r="F15" s="10">
        <v>7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36</v>
      </c>
      <c r="Q15" s="10" t="s">
        <v>29</v>
      </c>
      <c r="R15" s="10">
        <f>SUM(G15:O15)</f>
        <v>0</v>
      </c>
      <c r="S15" s="10" t="s">
        <v>36</v>
      </c>
      <c r="T15" s="10">
        <v>6</v>
      </c>
      <c r="U15" s="10" t="s">
        <v>30</v>
      </c>
    </row>
  </sheetData>
  <sortState ref="A8:U15">
    <sortCondition descending="1" ref="R8:R15"/>
    <sortCondition ref="D8:D15"/>
  </sortState>
  <mergeCells count="6">
    <mergeCell ref="A6:E6"/>
    <mergeCell ref="A1:T1"/>
    <mergeCell ref="A2:D2"/>
    <mergeCell ref="A3:D3"/>
    <mergeCell ref="A4:T4"/>
    <mergeCell ref="A5:T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25"/>
  <sheetViews>
    <sheetView topLeftCell="A15" zoomScale="75" workbookViewId="0">
      <selection activeCell="D18" sqref="D18"/>
    </sheetView>
  </sheetViews>
  <sheetFormatPr defaultColWidth="9.140625" defaultRowHeight="21" x14ac:dyDescent="0.35"/>
  <cols>
    <col min="1" max="1" width="22.140625" style="1" customWidth="1"/>
    <col min="2" max="2" width="9.140625" style="1"/>
    <col min="3" max="3" width="20.5703125" style="1" customWidth="1"/>
    <col min="4" max="4" width="43.42578125" style="1" customWidth="1"/>
    <col min="5" max="5" width="96.28515625" style="1" customWidth="1"/>
    <col min="6" max="6" width="12.140625" style="1" customWidth="1"/>
    <col min="7" max="7" width="13.28515625" style="1" customWidth="1"/>
    <col min="8" max="8" width="13.140625" style="1" customWidth="1"/>
    <col min="9" max="14" width="15.42578125" style="1" customWidth="1"/>
    <col min="15" max="15" width="13.140625" style="1" customWidth="1"/>
    <col min="16" max="16" width="11.42578125" style="1" customWidth="1"/>
    <col min="17" max="17" width="16.140625" style="1" customWidth="1"/>
    <col min="18" max="18" width="13.28515625" style="1" customWidth="1"/>
    <col min="19" max="19" width="15.7109375" style="1" customWidth="1"/>
    <col min="20" max="20" width="13.140625" style="1" customWidth="1"/>
    <col min="21" max="21" width="57.28515625" style="2" customWidth="1"/>
    <col min="22" max="254" width="9.140625" style="1"/>
  </cols>
  <sheetData>
    <row r="1" spans="1:21" ht="48.6" customHeight="1" x14ac:dyDescent="0.3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1" s="1" customFormat="1" ht="28.5" customHeight="1" x14ac:dyDescent="0.35">
      <c r="A2" s="11" t="s">
        <v>1</v>
      </c>
      <c r="B2" s="11"/>
      <c r="C2" s="11"/>
      <c r="D2" s="11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3"/>
      <c r="Q2" s="3"/>
      <c r="R2" s="3"/>
      <c r="S2" s="3"/>
      <c r="T2" s="3"/>
      <c r="U2" s="2"/>
    </row>
    <row r="3" spans="1:21" s="1" customFormat="1" ht="28.5" customHeight="1" x14ac:dyDescent="0.35">
      <c r="A3" s="11" t="s">
        <v>2</v>
      </c>
      <c r="B3" s="11"/>
      <c r="C3" s="11"/>
      <c r="D3" s="11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3"/>
      <c r="Q3" s="3"/>
      <c r="R3" s="3"/>
      <c r="S3" s="3"/>
      <c r="T3" s="3"/>
      <c r="U3" s="2"/>
    </row>
    <row r="4" spans="1:21" s="1" customFormat="1" ht="28.5" customHeight="1" x14ac:dyDescent="0.3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2"/>
    </row>
    <row r="5" spans="1:21" s="1" customFormat="1" ht="28.5" customHeight="1" x14ac:dyDescent="0.3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2"/>
    </row>
    <row r="6" spans="1:21" ht="23.25" customHeight="1" x14ac:dyDescent="0.35">
      <c r="A6" s="12"/>
      <c r="B6" s="12"/>
      <c r="C6" s="12"/>
      <c r="D6" s="12"/>
      <c r="E6" s="12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6"/>
    </row>
    <row r="7" spans="1:21" ht="95.25" customHeight="1" x14ac:dyDescent="0.35">
      <c r="A7" s="7" t="s">
        <v>5</v>
      </c>
      <c r="B7" s="7" t="s">
        <v>6</v>
      </c>
      <c r="C7" s="8" t="s">
        <v>7</v>
      </c>
      <c r="D7" s="7" t="s">
        <v>8</v>
      </c>
      <c r="E7" s="7" t="s">
        <v>9</v>
      </c>
      <c r="F7" s="7" t="s">
        <v>10</v>
      </c>
      <c r="G7" s="9" t="s">
        <v>11</v>
      </c>
      <c r="H7" s="9" t="s">
        <v>12</v>
      </c>
      <c r="I7" s="9" t="s">
        <v>13</v>
      </c>
      <c r="J7" s="9" t="s">
        <v>14</v>
      </c>
      <c r="K7" s="9" t="s">
        <v>15</v>
      </c>
      <c r="L7" s="9" t="s">
        <v>16</v>
      </c>
      <c r="M7" s="9" t="s">
        <v>17</v>
      </c>
      <c r="N7" s="9" t="s">
        <v>18</v>
      </c>
      <c r="O7" s="9" t="s">
        <v>19</v>
      </c>
      <c r="P7" s="7" t="s">
        <v>20</v>
      </c>
      <c r="Q7" s="7" t="s">
        <v>21</v>
      </c>
      <c r="R7" s="7" t="s">
        <v>22</v>
      </c>
      <c r="S7" s="7" t="s">
        <v>23</v>
      </c>
      <c r="T7" s="7" t="s">
        <v>24</v>
      </c>
      <c r="U7" s="7" t="s">
        <v>25</v>
      </c>
    </row>
    <row r="8" spans="1:21" ht="42" customHeight="1" x14ac:dyDescent="0.35">
      <c r="A8" s="10" t="s">
        <v>26</v>
      </c>
      <c r="B8" s="10">
        <v>1</v>
      </c>
      <c r="C8" s="10" t="s">
        <v>27</v>
      </c>
      <c r="D8" s="10" t="s">
        <v>66</v>
      </c>
      <c r="E8" s="13" t="s">
        <v>125</v>
      </c>
      <c r="F8" s="10">
        <v>8</v>
      </c>
      <c r="G8" s="10">
        <v>1</v>
      </c>
      <c r="H8" s="10">
        <v>2</v>
      </c>
      <c r="I8" s="10">
        <v>3</v>
      </c>
      <c r="J8" s="10">
        <v>3</v>
      </c>
      <c r="K8" s="10">
        <v>6</v>
      </c>
      <c r="L8" s="10">
        <v>1</v>
      </c>
      <c r="M8" s="10">
        <v>5</v>
      </c>
      <c r="N8" s="10">
        <v>2</v>
      </c>
      <c r="O8" s="10">
        <v>8</v>
      </c>
      <c r="P8" s="10">
        <v>36</v>
      </c>
      <c r="Q8" s="10" t="s">
        <v>29</v>
      </c>
      <c r="R8" s="10">
        <f>SUM(G8:O8)</f>
        <v>31</v>
      </c>
      <c r="S8" s="10" t="s">
        <v>67</v>
      </c>
      <c r="T8" s="10">
        <v>1</v>
      </c>
      <c r="U8" s="10" t="s">
        <v>68</v>
      </c>
    </row>
    <row r="9" spans="1:21" ht="39.75" customHeight="1" x14ac:dyDescent="0.35">
      <c r="A9" s="10" t="s">
        <v>26</v>
      </c>
      <c r="B9" s="10">
        <v>2</v>
      </c>
      <c r="C9" s="10" t="s">
        <v>27</v>
      </c>
      <c r="D9" s="10" t="s">
        <v>69</v>
      </c>
      <c r="E9" s="13" t="s">
        <v>125</v>
      </c>
      <c r="F9" s="10">
        <v>8</v>
      </c>
      <c r="G9" s="10">
        <v>1</v>
      </c>
      <c r="H9" s="10">
        <v>1.5</v>
      </c>
      <c r="I9" s="10">
        <v>3</v>
      </c>
      <c r="J9" s="10">
        <v>4</v>
      </c>
      <c r="K9" s="10">
        <v>6</v>
      </c>
      <c r="L9" s="10">
        <v>1</v>
      </c>
      <c r="M9" s="10">
        <v>5</v>
      </c>
      <c r="N9" s="10">
        <v>2</v>
      </c>
      <c r="O9" s="10">
        <v>5</v>
      </c>
      <c r="P9" s="10">
        <v>36</v>
      </c>
      <c r="Q9" s="10" t="s">
        <v>29</v>
      </c>
      <c r="R9" s="10">
        <f>SUM(G9:O9)</f>
        <v>28.5</v>
      </c>
      <c r="S9" s="10" t="s">
        <v>67</v>
      </c>
      <c r="T9" s="10">
        <v>2</v>
      </c>
      <c r="U9" s="10" t="s">
        <v>68</v>
      </c>
    </row>
    <row r="10" spans="1:21" ht="44.25" customHeight="1" x14ac:dyDescent="0.35">
      <c r="A10" s="10" t="s">
        <v>26</v>
      </c>
      <c r="B10" s="10">
        <v>3</v>
      </c>
      <c r="C10" s="10" t="s">
        <v>27</v>
      </c>
      <c r="D10" s="10" t="s">
        <v>50</v>
      </c>
      <c r="E10" s="10" t="s">
        <v>40</v>
      </c>
      <c r="F10" s="10">
        <v>8</v>
      </c>
      <c r="G10" s="10">
        <v>2</v>
      </c>
      <c r="H10" s="10">
        <v>0</v>
      </c>
      <c r="I10" s="10">
        <v>3</v>
      </c>
      <c r="J10" s="10">
        <v>4</v>
      </c>
      <c r="K10" s="10">
        <v>6</v>
      </c>
      <c r="L10" s="10">
        <v>2</v>
      </c>
      <c r="M10" s="10">
        <v>2</v>
      </c>
      <c r="N10" s="10">
        <v>2</v>
      </c>
      <c r="O10" s="10">
        <v>4</v>
      </c>
      <c r="P10" s="10">
        <v>36</v>
      </c>
      <c r="Q10" s="10" t="s">
        <v>29</v>
      </c>
      <c r="R10" s="10">
        <f>SUM(G10:O10)</f>
        <v>25</v>
      </c>
      <c r="S10" s="10" t="s">
        <v>51</v>
      </c>
      <c r="T10" s="10">
        <v>3</v>
      </c>
      <c r="U10" s="10" t="s">
        <v>30</v>
      </c>
    </row>
    <row r="11" spans="1:21" ht="39" customHeight="1" x14ac:dyDescent="0.35">
      <c r="A11" s="10" t="s">
        <v>26</v>
      </c>
      <c r="B11" s="10">
        <v>4</v>
      </c>
      <c r="C11" s="10" t="s">
        <v>27</v>
      </c>
      <c r="D11" s="10" t="s">
        <v>70</v>
      </c>
      <c r="E11" s="13" t="s">
        <v>125</v>
      </c>
      <c r="F11" s="10">
        <v>8</v>
      </c>
      <c r="G11" s="10">
        <v>2</v>
      </c>
      <c r="H11" s="10">
        <v>2</v>
      </c>
      <c r="I11" s="10">
        <v>3</v>
      </c>
      <c r="J11" s="10">
        <v>4</v>
      </c>
      <c r="K11" s="10">
        <v>6</v>
      </c>
      <c r="L11" s="10">
        <v>0</v>
      </c>
      <c r="M11" s="10">
        <v>0</v>
      </c>
      <c r="N11" s="10">
        <v>2</v>
      </c>
      <c r="O11" s="10">
        <v>5</v>
      </c>
      <c r="P11" s="10">
        <v>36</v>
      </c>
      <c r="Q11" s="10" t="s">
        <v>29</v>
      </c>
      <c r="R11" s="10">
        <f>SUM(G11:O11)</f>
        <v>24</v>
      </c>
      <c r="S11" s="10" t="s">
        <v>51</v>
      </c>
      <c r="T11" s="10">
        <v>4</v>
      </c>
      <c r="U11" s="10" t="s">
        <v>37</v>
      </c>
    </row>
    <row r="12" spans="1:21" ht="37.5" x14ac:dyDescent="0.35">
      <c r="A12" s="10" t="s">
        <v>26</v>
      </c>
      <c r="B12" s="10">
        <v>5</v>
      </c>
      <c r="C12" s="10" t="s">
        <v>27</v>
      </c>
      <c r="D12" s="10" t="s">
        <v>52</v>
      </c>
      <c r="E12" s="10" t="s">
        <v>40</v>
      </c>
      <c r="F12" s="10">
        <v>8</v>
      </c>
      <c r="G12" s="10">
        <v>2</v>
      </c>
      <c r="H12" s="10">
        <v>2</v>
      </c>
      <c r="I12" s="10">
        <v>3</v>
      </c>
      <c r="J12" s="10">
        <v>1</v>
      </c>
      <c r="K12" s="10">
        <v>6</v>
      </c>
      <c r="L12" s="10">
        <v>1</v>
      </c>
      <c r="M12" s="10">
        <v>0</v>
      </c>
      <c r="N12" s="10">
        <v>2</v>
      </c>
      <c r="O12" s="10">
        <v>4</v>
      </c>
      <c r="P12" s="10">
        <v>36</v>
      </c>
      <c r="Q12" s="10" t="s">
        <v>29</v>
      </c>
      <c r="R12" s="10">
        <f>SUM(G12:O12)</f>
        <v>21</v>
      </c>
      <c r="S12" s="10" t="s">
        <v>51</v>
      </c>
      <c r="T12" s="10">
        <v>5</v>
      </c>
      <c r="U12" s="10" t="s">
        <v>53</v>
      </c>
    </row>
    <row r="13" spans="1:21" ht="56.25" x14ac:dyDescent="0.35">
      <c r="A13" s="10" t="s">
        <v>26</v>
      </c>
      <c r="B13" s="10">
        <v>6</v>
      </c>
      <c r="C13" s="10" t="s">
        <v>27</v>
      </c>
      <c r="D13" s="10" t="s">
        <v>57</v>
      </c>
      <c r="E13" s="10" t="s">
        <v>32</v>
      </c>
      <c r="F13" s="10">
        <v>8</v>
      </c>
      <c r="G13" s="10">
        <v>1</v>
      </c>
      <c r="H13" s="10">
        <v>1</v>
      </c>
      <c r="I13" s="10">
        <v>2</v>
      </c>
      <c r="J13" s="10">
        <v>4</v>
      </c>
      <c r="K13" s="10">
        <v>6</v>
      </c>
      <c r="L13" s="10">
        <v>0</v>
      </c>
      <c r="M13" s="10">
        <v>0</v>
      </c>
      <c r="N13" s="10">
        <v>2</v>
      </c>
      <c r="O13" s="10">
        <v>2</v>
      </c>
      <c r="P13" s="10">
        <v>36</v>
      </c>
      <c r="Q13" s="10" t="s">
        <v>29</v>
      </c>
      <c r="R13" s="10">
        <f>SUM(G13:O13)</f>
        <v>18</v>
      </c>
      <c r="S13" s="10" t="s">
        <v>51</v>
      </c>
      <c r="T13" s="10">
        <v>6</v>
      </c>
      <c r="U13" s="10" t="s">
        <v>56</v>
      </c>
    </row>
    <row r="14" spans="1:21" ht="56.25" x14ac:dyDescent="0.35">
      <c r="A14" s="10" t="s">
        <v>26</v>
      </c>
      <c r="B14" s="10">
        <v>7</v>
      </c>
      <c r="C14" s="10" t="s">
        <v>27</v>
      </c>
      <c r="D14" s="10" t="s">
        <v>64</v>
      </c>
      <c r="E14" s="10" t="s">
        <v>32</v>
      </c>
      <c r="F14" s="10">
        <v>8</v>
      </c>
      <c r="G14" s="10">
        <v>1</v>
      </c>
      <c r="H14" s="10">
        <v>0</v>
      </c>
      <c r="I14" s="10">
        <v>3</v>
      </c>
      <c r="J14" s="10">
        <v>2</v>
      </c>
      <c r="K14" s="10">
        <v>6</v>
      </c>
      <c r="L14" s="10">
        <v>0</v>
      </c>
      <c r="M14" s="10">
        <v>0</v>
      </c>
      <c r="N14" s="10">
        <v>2</v>
      </c>
      <c r="O14" s="10">
        <v>4</v>
      </c>
      <c r="P14" s="10">
        <v>36</v>
      </c>
      <c r="Q14" s="10" t="s">
        <v>29</v>
      </c>
      <c r="R14" s="10">
        <f>SUM(G14:O14)</f>
        <v>18</v>
      </c>
      <c r="S14" s="10" t="s">
        <v>51</v>
      </c>
      <c r="T14" s="10">
        <v>6</v>
      </c>
      <c r="U14" s="10" t="s">
        <v>56</v>
      </c>
    </row>
    <row r="15" spans="1:21" ht="56.25" x14ac:dyDescent="0.35">
      <c r="A15" s="10" t="s">
        <v>26</v>
      </c>
      <c r="B15" s="10">
        <v>8</v>
      </c>
      <c r="C15" s="10" t="s">
        <v>27</v>
      </c>
      <c r="D15" s="10" t="s">
        <v>54</v>
      </c>
      <c r="E15" s="10" t="s">
        <v>48</v>
      </c>
      <c r="F15" s="10">
        <v>8</v>
      </c>
      <c r="G15" s="10">
        <v>1</v>
      </c>
      <c r="H15" s="10">
        <v>0</v>
      </c>
      <c r="I15" s="10">
        <v>3</v>
      </c>
      <c r="J15" s="10">
        <v>4</v>
      </c>
      <c r="K15" s="10">
        <v>6</v>
      </c>
      <c r="L15" s="10">
        <v>0</v>
      </c>
      <c r="M15" s="10">
        <v>0</v>
      </c>
      <c r="N15" s="10">
        <v>1</v>
      </c>
      <c r="O15" s="10">
        <v>2</v>
      </c>
      <c r="P15" s="10">
        <v>36</v>
      </c>
      <c r="Q15" s="10" t="s">
        <v>29</v>
      </c>
      <c r="R15" s="10">
        <f>SUM(G15:O15)</f>
        <v>17</v>
      </c>
      <c r="S15" s="10" t="s">
        <v>44</v>
      </c>
      <c r="T15" s="10">
        <v>7</v>
      </c>
      <c r="U15" s="10" t="s">
        <v>49</v>
      </c>
    </row>
    <row r="16" spans="1:21" ht="56.25" x14ac:dyDescent="0.35">
      <c r="A16" s="10" t="s">
        <v>26</v>
      </c>
      <c r="B16" s="10">
        <v>9</v>
      </c>
      <c r="C16" s="10" t="s">
        <v>27</v>
      </c>
      <c r="D16" s="10" t="s">
        <v>63</v>
      </c>
      <c r="E16" s="10" t="s">
        <v>32</v>
      </c>
      <c r="F16" s="10">
        <v>8</v>
      </c>
      <c r="G16" s="10">
        <v>1</v>
      </c>
      <c r="H16" s="10">
        <v>1</v>
      </c>
      <c r="I16" s="10">
        <v>2</v>
      </c>
      <c r="J16" s="10">
        <v>2</v>
      </c>
      <c r="K16" s="10">
        <v>6</v>
      </c>
      <c r="L16" s="10">
        <v>0</v>
      </c>
      <c r="M16" s="10">
        <v>0</v>
      </c>
      <c r="N16" s="10">
        <v>2</v>
      </c>
      <c r="O16" s="10">
        <v>2</v>
      </c>
      <c r="P16" s="10">
        <v>36</v>
      </c>
      <c r="Q16" s="10" t="s">
        <v>29</v>
      </c>
      <c r="R16" s="10">
        <f>SUM(G16:O16)</f>
        <v>16</v>
      </c>
      <c r="S16" s="10" t="s">
        <v>44</v>
      </c>
      <c r="T16" s="10">
        <v>8</v>
      </c>
      <c r="U16" s="10" t="s">
        <v>56</v>
      </c>
    </row>
    <row r="17" spans="1:21" ht="56.25" x14ac:dyDescent="0.35">
      <c r="A17" s="10" t="s">
        <v>26</v>
      </c>
      <c r="B17" s="10">
        <v>10</v>
      </c>
      <c r="C17" s="10" t="s">
        <v>27</v>
      </c>
      <c r="D17" s="10" t="s">
        <v>60</v>
      </c>
      <c r="E17" s="10" t="s">
        <v>32</v>
      </c>
      <c r="F17" s="10">
        <v>8</v>
      </c>
      <c r="G17" s="10">
        <v>1</v>
      </c>
      <c r="H17" s="10">
        <v>0</v>
      </c>
      <c r="I17" s="10">
        <v>0</v>
      </c>
      <c r="J17" s="10">
        <v>4</v>
      </c>
      <c r="K17" s="10">
        <v>6</v>
      </c>
      <c r="L17" s="10">
        <v>0</v>
      </c>
      <c r="M17" s="10">
        <v>0</v>
      </c>
      <c r="N17" s="10">
        <v>2</v>
      </c>
      <c r="O17" s="10">
        <v>3</v>
      </c>
      <c r="P17" s="10">
        <v>36</v>
      </c>
      <c r="Q17" s="10" t="s">
        <v>29</v>
      </c>
      <c r="R17" s="10">
        <f>SUM(G17:O17)</f>
        <v>16</v>
      </c>
      <c r="S17" s="10" t="s">
        <v>44</v>
      </c>
      <c r="T17" s="10">
        <v>8</v>
      </c>
      <c r="U17" s="10" t="s">
        <v>56</v>
      </c>
    </row>
    <row r="18" spans="1:21" ht="56.25" x14ac:dyDescent="0.35">
      <c r="A18" s="10" t="s">
        <v>26</v>
      </c>
      <c r="B18" s="10">
        <v>11</v>
      </c>
      <c r="C18" s="10" t="s">
        <v>27</v>
      </c>
      <c r="D18" s="10" t="s">
        <v>47</v>
      </c>
      <c r="E18" s="10" t="s">
        <v>48</v>
      </c>
      <c r="F18" s="10">
        <v>8</v>
      </c>
      <c r="G18" s="10">
        <v>2</v>
      </c>
      <c r="H18" s="10">
        <v>0</v>
      </c>
      <c r="I18" s="10">
        <v>2</v>
      </c>
      <c r="J18" s="10">
        <v>2</v>
      </c>
      <c r="K18" s="10">
        <v>5</v>
      </c>
      <c r="L18" s="10">
        <v>0</v>
      </c>
      <c r="M18" s="10">
        <v>0</v>
      </c>
      <c r="N18" s="10">
        <v>1</v>
      </c>
      <c r="O18" s="10">
        <v>1</v>
      </c>
      <c r="P18" s="10">
        <v>36</v>
      </c>
      <c r="Q18" s="10" t="s">
        <v>29</v>
      </c>
      <c r="R18" s="10">
        <f>SUM(G18:O18)</f>
        <v>13</v>
      </c>
      <c r="S18" s="10" t="s">
        <v>44</v>
      </c>
      <c r="T18" s="10">
        <v>9</v>
      </c>
      <c r="U18" s="10" t="s">
        <v>49</v>
      </c>
    </row>
    <row r="19" spans="1:21" ht="56.25" x14ac:dyDescent="0.35">
      <c r="A19" s="10" t="s">
        <v>26</v>
      </c>
      <c r="B19" s="10">
        <v>12</v>
      </c>
      <c r="C19" s="10" t="s">
        <v>27</v>
      </c>
      <c r="D19" s="10" t="s">
        <v>62</v>
      </c>
      <c r="E19" s="10" t="s">
        <v>32</v>
      </c>
      <c r="F19" s="10">
        <v>8</v>
      </c>
      <c r="G19" s="10">
        <v>1</v>
      </c>
      <c r="H19" s="10">
        <v>0</v>
      </c>
      <c r="I19" s="10">
        <v>2</v>
      </c>
      <c r="J19" s="10">
        <v>0</v>
      </c>
      <c r="K19" s="10">
        <v>6</v>
      </c>
      <c r="L19" s="10">
        <v>0</v>
      </c>
      <c r="M19" s="10">
        <v>0</v>
      </c>
      <c r="N19" s="10">
        <v>2</v>
      </c>
      <c r="O19" s="10">
        <v>2</v>
      </c>
      <c r="P19" s="10">
        <v>36</v>
      </c>
      <c r="Q19" s="10" t="s">
        <v>29</v>
      </c>
      <c r="R19" s="10">
        <f>SUM(G19:O19)</f>
        <v>13</v>
      </c>
      <c r="S19" s="10" t="s">
        <v>44</v>
      </c>
      <c r="T19" s="10">
        <v>9</v>
      </c>
      <c r="U19" s="10" t="s">
        <v>56</v>
      </c>
    </row>
    <row r="20" spans="1:21" ht="37.5" x14ac:dyDescent="0.35">
      <c r="A20" s="10" t="s">
        <v>26</v>
      </c>
      <c r="B20" s="10">
        <v>13</v>
      </c>
      <c r="C20" s="10" t="s">
        <v>27</v>
      </c>
      <c r="D20" s="10" t="s">
        <v>71</v>
      </c>
      <c r="E20" s="10" t="s">
        <v>40</v>
      </c>
      <c r="F20" s="10">
        <v>8</v>
      </c>
      <c r="G20" s="10">
        <v>2</v>
      </c>
      <c r="H20" s="10">
        <v>0</v>
      </c>
      <c r="I20" s="10">
        <v>2</v>
      </c>
      <c r="J20" s="10">
        <v>0</v>
      </c>
      <c r="K20" s="10">
        <v>6</v>
      </c>
      <c r="L20" s="10">
        <v>1</v>
      </c>
      <c r="M20" s="10">
        <v>1</v>
      </c>
      <c r="N20" s="10">
        <v>1</v>
      </c>
      <c r="O20" s="10">
        <v>0</v>
      </c>
      <c r="P20" s="10">
        <v>36</v>
      </c>
      <c r="Q20" s="10" t="s">
        <v>29</v>
      </c>
      <c r="R20" s="10">
        <f>SUM(G20:O20)</f>
        <v>13</v>
      </c>
      <c r="S20" s="10" t="s">
        <v>44</v>
      </c>
      <c r="T20" s="10">
        <v>9</v>
      </c>
      <c r="U20" s="10" t="s">
        <v>42</v>
      </c>
    </row>
    <row r="21" spans="1:21" ht="56.25" x14ac:dyDescent="0.35">
      <c r="A21" s="10" t="s">
        <v>26</v>
      </c>
      <c r="B21" s="10">
        <v>14</v>
      </c>
      <c r="C21" s="10" t="s">
        <v>27</v>
      </c>
      <c r="D21" s="10" t="s">
        <v>61</v>
      </c>
      <c r="E21" s="10" t="s">
        <v>32</v>
      </c>
      <c r="F21" s="10">
        <v>8</v>
      </c>
      <c r="G21" s="10">
        <v>2</v>
      </c>
      <c r="H21" s="10">
        <v>0</v>
      </c>
      <c r="I21" s="10">
        <v>0</v>
      </c>
      <c r="J21" s="10">
        <v>0</v>
      </c>
      <c r="K21" s="10">
        <v>6</v>
      </c>
      <c r="L21" s="10">
        <v>0</v>
      </c>
      <c r="M21" s="10">
        <v>0</v>
      </c>
      <c r="N21" s="10">
        <v>2</v>
      </c>
      <c r="O21" s="10">
        <v>2</v>
      </c>
      <c r="P21" s="10">
        <v>36</v>
      </c>
      <c r="Q21" s="10" t="s">
        <v>29</v>
      </c>
      <c r="R21" s="10">
        <f>SUM(G21:O21)</f>
        <v>12</v>
      </c>
      <c r="S21" s="10" t="s">
        <v>44</v>
      </c>
      <c r="T21" s="10">
        <v>10</v>
      </c>
      <c r="U21" s="10" t="s">
        <v>56</v>
      </c>
    </row>
    <row r="22" spans="1:21" ht="56.25" x14ac:dyDescent="0.35">
      <c r="A22" s="10" t="s">
        <v>26</v>
      </c>
      <c r="B22" s="10">
        <v>15</v>
      </c>
      <c r="C22" s="10" t="s">
        <v>27</v>
      </c>
      <c r="D22" s="10" t="s">
        <v>59</v>
      </c>
      <c r="E22" s="10" t="s">
        <v>32</v>
      </c>
      <c r="F22" s="10">
        <v>8</v>
      </c>
      <c r="G22" s="10">
        <v>1</v>
      </c>
      <c r="H22" s="10">
        <v>1</v>
      </c>
      <c r="I22" s="10">
        <v>1</v>
      </c>
      <c r="J22" s="10">
        <v>0</v>
      </c>
      <c r="K22" s="10">
        <v>5</v>
      </c>
      <c r="L22" s="10">
        <v>0</v>
      </c>
      <c r="M22" s="10">
        <v>0</v>
      </c>
      <c r="N22" s="10">
        <v>2</v>
      </c>
      <c r="O22" s="10">
        <v>1</v>
      </c>
      <c r="P22" s="10">
        <v>36</v>
      </c>
      <c r="Q22" s="10" t="s">
        <v>29</v>
      </c>
      <c r="R22" s="10">
        <f>SUM(G22:O22)</f>
        <v>11</v>
      </c>
      <c r="S22" s="10" t="s">
        <v>44</v>
      </c>
      <c r="T22" s="10">
        <v>11</v>
      </c>
      <c r="U22" s="10" t="s">
        <v>56</v>
      </c>
    </row>
    <row r="23" spans="1:21" ht="56.25" x14ac:dyDescent="0.35">
      <c r="A23" s="10" t="s">
        <v>26</v>
      </c>
      <c r="B23" s="10">
        <v>16</v>
      </c>
      <c r="C23" s="10" t="s">
        <v>27</v>
      </c>
      <c r="D23" s="10" t="s">
        <v>55</v>
      </c>
      <c r="E23" s="10" t="s">
        <v>32</v>
      </c>
      <c r="F23" s="10">
        <v>8</v>
      </c>
      <c r="G23" s="10">
        <v>1</v>
      </c>
      <c r="H23" s="10">
        <v>0</v>
      </c>
      <c r="I23" s="10">
        <v>2</v>
      </c>
      <c r="J23" s="10">
        <v>0</v>
      </c>
      <c r="K23" s="10">
        <v>6</v>
      </c>
      <c r="L23" s="10">
        <v>0</v>
      </c>
      <c r="M23" s="10">
        <v>0</v>
      </c>
      <c r="N23" s="10">
        <v>2</v>
      </c>
      <c r="O23" s="10">
        <v>0</v>
      </c>
      <c r="P23" s="10">
        <v>36</v>
      </c>
      <c r="Q23" s="10" t="s">
        <v>29</v>
      </c>
      <c r="R23" s="10">
        <f>SUM(G23:O23)</f>
        <v>11</v>
      </c>
      <c r="S23" s="10" t="s">
        <v>44</v>
      </c>
      <c r="T23" s="10">
        <v>11</v>
      </c>
      <c r="U23" s="10" t="s">
        <v>56</v>
      </c>
    </row>
    <row r="24" spans="1:21" ht="56.25" x14ac:dyDescent="0.35">
      <c r="A24" s="10" t="s">
        <v>26</v>
      </c>
      <c r="B24" s="10">
        <v>17</v>
      </c>
      <c r="C24" s="10" t="s">
        <v>27</v>
      </c>
      <c r="D24" s="10" t="s">
        <v>65</v>
      </c>
      <c r="E24" s="10" t="s">
        <v>32</v>
      </c>
      <c r="F24" s="10">
        <v>8</v>
      </c>
      <c r="G24" s="10">
        <v>1</v>
      </c>
      <c r="H24" s="10">
        <v>1</v>
      </c>
      <c r="I24" s="10">
        <v>0</v>
      </c>
      <c r="J24" s="10">
        <v>0</v>
      </c>
      <c r="K24" s="10">
        <v>1</v>
      </c>
      <c r="L24" s="10">
        <v>0</v>
      </c>
      <c r="M24" s="10">
        <v>0</v>
      </c>
      <c r="N24" s="10">
        <v>0</v>
      </c>
      <c r="O24" s="10">
        <v>0</v>
      </c>
      <c r="P24" s="10">
        <v>36</v>
      </c>
      <c r="Q24" s="10" t="s">
        <v>29</v>
      </c>
      <c r="R24" s="10">
        <f>SUM(G24:O24)</f>
        <v>3</v>
      </c>
      <c r="S24" s="10" t="s">
        <v>44</v>
      </c>
      <c r="T24" s="10">
        <v>12</v>
      </c>
      <c r="U24" s="10" t="s">
        <v>56</v>
      </c>
    </row>
    <row r="25" spans="1:21" x14ac:dyDescent="0.35">
      <c r="E25" s="6"/>
    </row>
  </sheetData>
  <autoFilter ref="E1:E29"/>
  <sortState ref="A8:U24">
    <sortCondition descending="1" ref="R8:R24"/>
    <sortCondition ref="D8:D24"/>
  </sortState>
  <mergeCells count="6">
    <mergeCell ref="A6:E6"/>
    <mergeCell ref="A1:T1"/>
    <mergeCell ref="A2:D2"/>
    <mergeCell ref="A3:D3"/>
    <mergeCell ref="A4:T4"/>
    <mergeCell ref="A5:T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Z27"/>
  <sheetViews>
    <sheetView topLeftCell="N1" zoomScale="75" workbookViewId="0">
      <selection activeCell="Z10" sqref="Z10"/>
    </sheetView>
  </sheetViews>
  <sheetFormatPr defaultColWidth="9.140625" defaultRowHeight="21" x14ac:dyDescent="0.35"/>
  <cols>
    <col min="1" max="1" width="22.140625" style="1" customWidth="1"/>
    <col min="2" max="2" width="9.140625" style="1"/>
    <col min="3" max="3" width="20.5703125" style="1" customWidth="1"/>
    <col min="4" max="4" width="43.42578125" style="1" customWidth="1"/>
    <col min="5" max="5" width="96.28515625" style="1" customWidth="1"/>
    <col min="6" max="6" width="12.140625" style="1" customWidth="1"/>
    <col min="7" max="7" width="13.28515625" style="1" customWidth="1"/>
    <col min="8" max="8" width="13.140625" style="1" customWidth="1"/>
    <col min="9" max="19" width="15.42578125" style="1" customWidth="1"/>
    <col min="20" max="20" width="14.42578125" style="1" bestFit="1" customWidth="1"/>
    <col min="21" max="21" width="19.85546875" style="1" customWidth="1"/>
    <col min="22" max="22" width="11.42578125" style="1" customWidth="1"/>
    <col min="23" max="23" width="16.140625" style="1" customWidth="1"/>
    <col min="24" max="24" width="13.28515625" style="1" customWidth="1"/>
    <col min="25" max="25" width="12.85546875" style="1" customWidth="1"/>
    <col min="26" max="26" width="13.140625" style="1" customWidth="1"/>
    <col min="27" max="27" width="52.85546875" style="2" bestFit="1" customWidth="1"/>
    <col min="28" max="260" width="9.140625" style="1"/>
  </cols>
  <sheetData>
    <row r="1" spans="1:27" ht="48.6" customHeight="1" x14ac:dyDescent="0.3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7" s="1" customFormat="1" ht="28.5" customHeight="1" x14ac:dyDescent="0.35">
      <c r="A2" s="11" t="s">
        <v>1</v>
      </c>
      <c r="B2" s="11"/>
      <c r="C2" s="11"/>
      <c r="D2" s="11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3"/>
      <c r="W2" s="3"/>
      <c r="X2" s="3"/>
      <c r="Y2" s="3"/>
      <c r="Z2" s="3"/>
      <c r="AA2" s="2"/>
    </row>
    <row r="3" spans="1:27" s="1" customFormat="1" ht="28.5" customHeight="1" x14ac:dyDescent="0.35">
      <c r="A3" s="11" t="s">
        <v>2</v>
      </c>
      <c r="B3" s="11"/>
      <c r="C3" s="11"/>
      <c r="D3" s="11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3"/>
      <c r="W3" s="3"/>
      <c r="X3" s="3"/>
      <c r="Y3" s="3"/>
      <c r="Z3" s="3"/>
      <c r="AA3" s="2"/>
    </row>
    <row r="4" spans="1:27" s="1" customFormat="1" ht="28.5" customHeight="1" x14ac:dyDescent="0.3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2"/>
    </row>
    <row r="5" spans="1:27" s="1" customFormat="1" ht="28.5" customHeight="1" x14ac:dyDescent="0.3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"/>
    </row>
    <row r="6" spans="1:27" ht="23.25" customHeight="1" x14ac:dyDescent="0.35">
      <c r="A6" s="12"/>
      <c r="B6" s="12"/>
      <c r="C6" s="12"/>
      <c r="D6" s="12"/>
      <c r="E6" s="12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1:27" ht="95.25" customHeight="1" x14ac:dyDescent="0.35">
      <c r="A7" s="7" t="s">
        <v>5</v>
      </c>
      <c r="B7" s="7" t="s">
        <v>6</v>
      </c>
      <c r="C7" s="8" t="s">
        <v>7</v>
      </c>
      <c r="D7" s="7" t="s">
        <v>8</v>
      </c>
      <c r="E7" s="7" t="s">
        <v>9</v>
      </c>
      <c r="F7" s="7" t="s">
        <v>10</v>
      </c>
      <c r="G7" s="9" t="s">
        <v>72</v>
      </c>
      <c r="H7" s="9" t="s">
        <v>73</v>
      </c>
      <c r="I7" s="9" t="s">
        <v>74</v>
      </c>
      <c r="J7" s="9" t="s">
        <v>75</v>
      </c>
      <c r="K7" s="9" t="s">
        <v>76</v>
      </c>
      <c r="L7" s="9" t="s">
        <v>77</v>
      </c>
      <c r="M7" s="9" t="s">
        <v>78</v>
      </c>
      <c r="N7" s="9" t="s">
        <v>79</v>
      </c>
      <c r="O7" s="9" t="s">
        <v>80</v>
      </c>
      <c r="P7" s="9" t="s">
        <v>81</v>
      </c>
      <c r="Q7" s="9" t="s">
        <v>82</v>
      </c>
      <c r="R7" s="9" t="s">
        <v>83</v>
      </c>
      <c r="S7" s="9" t="s">
        <v>84</v>
      </c>
      <c r="T7" s="9" t="s">
        <v>85</v>
      </c>
      <c r="U7" s="9" t="s">
        <v>86</v>
      </c>
      <c r="V7" s="7" t="s">
        <v>87</v>
      </c>
      <c r="W7" s="7" t="s">
        <v>21</v>
      </c>
      <c r="X7" s="7" t="s">
        <v>22</v>
      </c>
      <c r="Y7" s="7" t="s">
        <v>23</v>
      </c>
      <c r="Z7" s="7" t="s">
        <v>24</v>
      </c>
      <c r="AA7" s="7" t="s">
        <v>25</v>
      </c>
    </row>
    <row r="8" spans="1:27" ht="41.25" customHeight="1" x14ac:dyDescent="0.35">
      <c r="A8" s="10" t="s">
        <v>26</v>
      </c>
      <c r="B8" s="10">
        <v>1</v>
      </c>
      <c r="C8" s="10" t="s">
        <v>27</v>
      </c>
      <c r="D8" s="10" t="s">
        <v>99</v>
      </c>
      <c r="E8" s="10" t="s">
        <v>48</v>
      </c>
      <c r="F8" s="10">
        <v>9</v>
      </c>
      <c r="G8" s="10">
        <v>1</v>
      </c>
      <c r="H8" s="10">
        <v>1</v>
      </c>
      <c r="I8" s="10">
        <v>2</v>
      </c>
      <c r="J8" s="10">
        <v>1</v>
      </c>
      <c r="K8" s="10">
        <v>6</v>
      </c>
      <c r="L8" s="10">
        <v>2</v>
      </c>
      <c r="M8" s="10">
        <v>1</v>
      </c>
      <c r="N8" s="10">
        <v>0</v>
      </c>
      <c r="O8" s="10">
        <v>1</v>
      </c>
      <c r="P8" s="10">
        <v>1</v>
      </c>
      <c r="Q8" s="10">
        <v>3</v>
      </c>
      <c r="R8" s="10">
        <v>0</v>
      </c>
      <c r="S8" s="10">
        <v>0</v>
      </c>
      <c r="T8" s="10">
        <v>6</v>
      </c>
      <c r="U8" s="10">
        <v>14</v>
      </c>
      <c r="V8" s="10">
        <v>67</v>
      </c>
      <c r="W8" s="10" t="s">
        <v>29</v>
      </c>
      <c r="X8" s="10">
        <f>SUM(G8:U8)</f>
        <v>39</v>
      </c>
      <c r="Y8" s="10" t="s">
        <v>58</v>
      </c>
      <c r="Z8" s="10">
        <v>1</v>
      </c>
      <c r="AA8" s="10" t="s">
        <v>49</v>
      </c>
    </row>
    <row r="9" spans="1:27" ht="44.25" customHeight="1" x14ac:dyDescent="0.35">
      <c r="A9" s="10" t="s">
        <v>26</v>
      </c>
      <c r="B9" s="10">
        <v>2</v>
      </c>
      <c r="C9" s="10" t="s">
        <v>27</v>
      </c>
      <c r="D9" s="10" t="s">
        <v>103</v>
      </c>
      <c r="E9" s="13" t="s">
        <v>125</v>
      </c>
      <c r="F9" s="10">
        <v>9</v>
      </c>
      <c r="G9" s="10">
        <v>0</v>
      </c>
      <c r="H9" s="10">
        <v>1</v>
      </c>
      <c r="I9" s="10">
        <v>0</v>
      </c>
      <c r="J9" s="10">
        <v>0</v>
      </c>
      <c r="K9" s="10">
        <v>4</v>
      </c>
      <c r="L9" s="10">
        <v>2</v>
      </c>
      <c r="M9" s="10">
        <v>1</v>
      </c>
      <c r="N9" s="10">
        <v>3</v>
      </c>
      <c r="O9" s="10">
        <v>0</v>
      </c>
      <c r="P9" s="10">
        <v>2</v>
      </c>
      <c r="Q9" s="10">
        <v>3</v>
      </c>
      <c r="R9" s="10">
        <v>1</v>
      </c>
      <c r="S9" s="10">
        <v>5</v>
      </c>
      <c r="T9" s="10">
        <v>6</v>
      </c>
      <c r="U9" s="10">
        <v>6</v>
      </c>
      <c r="V9" s="10">
        <v>67</v>
      </c>
      <c r="W9" s="10" t="s">
        <v>29</v>
      </c>
      <c r="X9" s="10">
        <f t="shared" ref="X9:X27" si="0">SUM(G9:U9)</f>
        <v>34</v>
      </c>
      <c r="Y9" s="10" t="s">
        <v>58</v>
      </c>
      <c r="Z9" s="10">
        <v>2</v>
      </c>
      <c r="AA9" s="10" t="s">
        <v>68</v>
      </c>
    </row>
    <row r="10" spans="1:27" ht="42.75" customHeight="1" x14ac:dyDescent="0.35">
      <c r="A10" s="10" t="s">
        <v>26</v>
      </c>
      <c r="B10" s="10">
        <v>3</v>
      </c>
      <c r="C10" s="10" t="s">
        <v>27</v>
      </c>
      <c r="D10" s="10" t="s">
        <v>102</v>
      </c>
      <c r="E10" s="13" t="s">
        <v>125</v>
      </c>
      <c r="F10" s="10">
        <v>9</v>
      </c>
      <c r="G10" s="10">
        <v>0</v>
      </c>
      <c r="H10" s="10">
        <v>0</v>
      </c>
      <c r="I10" s="10">
        <v>2</v>
      </c>
      <c r="J10" s="10">
        <v>1</v>
      </c>
      <c r="K10" s="10">
        <v>7</v>
      </c>
      <c r="L10" s="10">
        <v>1</v>
      </c>
      <c r="M10" s="10">
        <v>1</v>
      </c>
      <c r="N10" s="10">
        <v>1</v>
      </c>
      <c r="O10" s="10">
        <v>0</v>
      </c>
      <c r="P10" s="10">
        <v>2</v>
      </c>
      <c r="Q10" s="10">
        <v>3</v>
      </c>
      <c r="R10" s="10">
        <v>1</v>
      </c>
      <c r="S10" s="10">
        <v>0</v>
      </c>
      <c r="T10" s="10">
        <v>2</v>
      </c>
      <c r="U10" s="10">
        <v>8</v>
      </c>
      <c r="V10" s="10">
        <v>67</v>
      </c>
      <c r="W10" s="10" t="s">
        <v>29</v>
      </c>
      <c r="X10" s="10">
        <f t="shared" si="0"/>
        <v>29</v>
      </c>
      <c r="Y10" s="10" t="s">
        <v>44</v>
      </c>
      <c r="Z10" s="10">
        <v>3</v>
      </c>
      <c r="AA10" s="10" t="s">
        <v>68</v>
      </c>
    </row>
    <row r="11" spans="1:27" ht="42.75" customHeight="1" x14ac:dyDescent="0.35">
      <c r="A11" s="10" t="s">
        <v>26</v>
      </c>
      <c r="B11" s="10">
        <v>4</v>
      </c>
      <c r="C11" s="10" t="s">
        <v>27</v>
      </c>
      <c r="D11" s="10" t="s">
        <v>110</v>
      </c>
      <c r="E11" s="10" t="s">
        <v>40</v>
      </c>
      <c r="F11" s="10">
        <v>9</v>
      </c>
      <c r="G11" s="10">
        <v>1</v>
      </c>
      <c r="H11" s="10">
        <v>0</v>
      </c>
      <c r="I11" s="10">
        <v>1</v>
      </c>
      <c r="J11" s="10">
        <v>1</v>
      </c>
      <c r="K11" s="10">
        <v>6</v>
      </c>
      <c r="L11" s="10">
        <v>4</v>
      </c>
      <c r="M11" s="10">
        <v>1</v>
      </c>
      <c r="N11" s="10">
        <v>0</v>
      </c>
      <c r="O11" s="10">
        <v>0</v>
      </c>
      <c r="P11" s="10">
        <v>0</v>
      </c>
      <c r="Q11" s="10">
        <v>3</v>
      </c>
      <c r="R11" s="10">
        <v>0</v>
      </c>
      <c r="S11" s="10">
        <v>1</v>
      </c>
      <c r="T11" s="10">
        <v>0</v>
      </c>
      <c r="U11" s="10">
        <v>10</v>
      </c>
      <c r="V11" s="10">
        <v>67</v>
      </c>
      <c r="W11" s="10" t="s">
        <v>29</v>
      </c>
      <c r="X11" s="10">
        <f t="shared" si="0"/>
        <v>28</v>
      </c>
      <c r="Y11" s="10" t="s">
        <v>36</v>
      </c>
      <c r="Z11" s="10">
        <v>4</v>
      </c>
      <c r="AA11" s="10" t="s">
        <v>107</v>
      </c>
    </row>
    <row r="12" spans="1:27" ht="49.5" customHeight="1" x14ac:dyDescent="0.35">
      <c r="A12" s="10" t="s">
        <v>26</v>
      </c>
      <c r="B12" s="10">
        <v>5</v>
      </c>
      <c r="C12" s="10" t="s">
        <v>27</v>
      </c>
      <c r="D12" s="10" t="s">
        <v>97</v>
      </c>
      <c r="E12" s="10" t="s">
        <v>40</v>
      </c>
      <c r="F12" s="10">
        <v>9</v>
      </c>
      <c r="G12" s="10">
        <v>1</v>
      </c>
      <c r="H12" s="10">
        <v>1</v>
      </c>
      <c r="I12" s="10">
        <v>1</v>
      </c>
      <c r="J12" s="10">
        <v>1</v>
      </c>
      <c r="K12" s="10">
        <v>4</v>
      </c>
      <c r="L12" s="10">
        <v>4</v>
      </c>
      <c r="M12" s="10">
        <v>1</v>
      </c>
      <c r="N12" s="10">
        <v>2</v>
      </c>
      <c r="O12" s="10">
        <v>4</v>
      </c>
      <c r="P12" s="10">
        <v>3</v>
      </c>
      <c r="Q12" s="10">
        <v>3</v>
      </c>
      <c r="R12" s="10">
        <v>0</v>
      </c>
      <c r="S12" s="10">
        <v>0</v>
      </c>
      <c r="T12" s="10">
        <v>0</v>
      </c>
      <c r="U12" s="10">
        <v>0</v>
      </c>
      <c r="V12" s="10">
        <v>67</v>
      </c>
      <c r="W12" s="10" t="s">
        <v>29</v>
      </c>
      <c r="X12" s="10">
        <f t="shared" si="0"/>
        <v>25</v>
      </c>
      <c r="Y12" s="10" t="s">
        <v>44</v>
      </c>
      <c r="Z12" s="10">
        <v>5</v>
      </c>
      <c r="AA12" s="10" t="s">
        <v>30</v>
      </c>
    </row>
    <row r="13" spans="1:27" ht="46.5" customHeight="1" x14ac:dyDescent="0.35">
      <c r="A13" s="10" t="s">
        <v>26</v>
      </c>
      <c r="B13" s="10">
        <v>6</v>
      </c>
      <c r="C13" s="10" t="s">
        <v>27</v>
      </c>
      <c r="D13" s="10" t="s">
        <v>111</v>
      </c>
      <c r="E13" s="10" t="s">
        <v>40</v>
      </c>
      <c r="F13" s="10">
        <v>9</v>
      </c>
      <c r="G13" s="10">
        <v>1</v>
      </c>
      <c r="H13" s="10">
        <v>0</v>
      </c>
      <c r="I13" s="10">
        <v>2</v>
      </c>
      <c r="J13" s="10">
        <v>1</v>
      </c>
      <c r="K13" s="10">
        <v>5</v>
      </c>
      <c r="L13" s="10">
        <v>4</v>
      </c>
      <c r="M13" s="10">
        <v>1</v>
      </c>
      <c r="N13" s="10">
        <v>2</v>
      </c>
      <c r="O13" s="10">
        <v>2</v>
      </c>
      <c r="P13" s="10">
        <v>3</v>
      </c>
      <c r="Q13" s="10">
        <v>3</v>
      </c>
      <c r="R13" s="10">
        <v>0</v>
      </c>
      <c r="S13" s="10">
        <v>0</v>
      </c>
      <c r="T13" s="10">
        <v>0</v>
      </c>
      <c r="U13" s="10">
        <v>0</v>
      </c>
      <c r="V13" s="10">
        <v>67</v>
      </c>
      <c r="W13" s="10" t="s">
        <v>29</v>
      </c>
      <c r="X13" s="10">
        <f t="shared" si="0"/>
        <v>24</v>
      </c>
      <c r="Y13" s="10" t="s">
        <v>36</v>
      </c>
      <c r="Z13" s="10">
        <v>6</v>
      </c>
      <c r="AA13" s="10" t="s">
        <v>107</v>
      </c>
    </row>
    <row r="14" spans="1:27" ht="43.5" customHeight="1" x14ac:dyDescent="0.35">
      <c r="A14" s="10" t="s">
        <v>26</v>
      </c>
      <c r="B14" s="10">
        <v>7</v>
      </c>
      <c r="C14" s="10" t="s">
        <v>27</v>
      </c>
      <c r="D14" s="10" t="s">
        <v>98</v>
      </c>
      <c r="E14" s="10" t="s">
        <v>40</v>
      </c>
      <c r="F14" s="10">
        <v>9</v>
      </c>
      <c r="G14" s="10">
        <v>0</v>
      </c>
      <c r="H14" s="10">
        <v>0</v>
      </c>
      <c r="I14" s="10">
        <v>2</v>
      </c>
      <c r="J14" s="10">
        <v>0</v>
      </c>
      <c r="K14" s="10">
        <v>3</v>
      </c>
      <c r="L14" s="10">
        <v>4</v>
      </c>
      <c r="M14" s="10">
        <v>0</v>
      </c>
      <c r="N14" s="10">
        <v>4</v>
      </c>
      <c r="O14" s="10">
        <v>4</v>
      </c>
      <c r="P14" s="10">
        <v>2</v>
      </c>
      <c r="Q14" s="10">
        <v>2</v>
      </c>
      <c r="R14" s="10">
        <v>0</v>
      </c>
      <c r="S14" s="10">
        <v>0</v>
      </c>
      <c r="T14" s="10">
        <v>0</v>
      </c>
      <c r="U14" s="10">
        <v>0</v>
      </c>
      <c r="V14" s="10">
        <v>67</v>
      </c>
      <c r="W14" s="10" t="s">
        <v>29</v>
      </c>
      <c r="X14" s="10">
        <f t="shared" si="0"/>
        <v>21</v>
      </c>
      <c r="Y14" s="10" t="s">
        <v>44</v>
      </c>
      <c r="Z14" s="10">
        <v>7</v>
      </c>
      <c r="AA14" s="10" t="s">
        <v>30</v>
      </c>
    </row>
    <row r="15" spans="1:27" ht="45" customHeight="1" x14ac:dyDescent="0.35">
      <c r="A15" s="10" t="s">
        <v>26</v>
      </c>
      <c r="B15" s="10">
        <v>8</v>
      </c>
      <c r="C15" s="10" t="s">
        <v>27</v>
      </c>
      <c r="D15" s="10" t="s">
        <v>88</v>
      </c>
      <c r="E15" s="10" t="s">
        <v>89</v>
      </c>
      <c r="F15" s="10">
        <v>9</v>
      </c>
      <c r="G15" s="10">
        <v>1</v>
      </c>
      <c r="H15" s="10">
        <v>0</v>
      </c>
      <c r="I15" s="10">
        <v>0</v>
      </c>
      <c r="J15" s="10">
        <v>1</v>
      </c>
      <c r="K15" s="10">
        <v>2</v>
      </c>
      <c r="L15" s="10">
        <v>4</v>
      </c>
      <c r="M15" s="10">
        <v>0</v>
      </c>
      <c r="N15" s="10">
        <v>0</v>
      </c>
      <c r="O15" s="10">
        <v>6</v>
      </c>
      <c r="P15" s="10">
        <v>0</v>
      </c>
      <c r="Q15" s="10">
        <v>3</v>
      </c>
      <c r="R15" s="10">
        <v>0</v>
      </c>
      <c r="S15" s="10">
        <v>0</v>
      </c>
      <c r="T15" s="10">
        <v>0</v>
      </c>
      <c r="U15" s="10">
        <v>3</v>
      </c>
      <c r="V15" s="10">
        <v>67</v>
      </c>
      <c r="W15" s="10" t="s">
        <v>29</v>
      </c>
      <c r="X15" s="10">
        <f t="shared" si="0"/>
        <v>20</v>
      </c>
      <c r="Y15" s="10" t="s">
        <v>44</v>
      </c>
      <c r="Z15" s="10">
        <v>8</v>
      </c>
      <c r="AA15" s="10" t="s">
        <v>90</v>
      </c>
    </row>
    <row r="16" spans="1:27" ht="39.75" customHeight="1" x14ac:dyDescent="0.35">
      <c r="A16" s="10" t="s">
        <v>26</v>
      </c>
      <c r="B16" s="10">
        <v>9</v>
      </c>
      <c r="C16" s="10" t="s">
        <v>27</v>
      </c>
      <c r="D16" s="10" t="s">
        <v>101</v>
      </c>
      <c r="E16" s="13" t="s">
        <v>125</v>
      </c>
      <c r="F16" s="10">
        <v>9</v>
      </c>
      <c r="G16" s="10">
        <v>0</v>
      </c>
      <c r="H16" s="10">
        <v>0</v>
      </c>
      <c r="I16" s="10">
        <v>1</v>
      </c>
      <c r="J16" s="10">
        <v>1</v>
      </c>
      <c r="K16" s="10">
        <v>5</v>
      </c>
      <c r="L16" s="10">
        <v>1</v>
      </c>
      <c r="M16" s="10">
        <v>1</v>
      </c>
      <c r="N16" s="10">
        <v>2</v>
      </c>
      <c r="O16" s="10">
        <v>0</v>
      </c>
      <c r="P16" s="10">
        <v>2</v>
      </c>
      <c r="Q16" s="10">
        <v>2</v>
      </c>
      <c r="R16" s="10">
        <v>1</v>
      </c>
      <c r="S16" s="10">
        <v>0</v>
      </c>
      <c r="T16" s="10">
        <v>3</v>
      </c>
      <c r="U16" s="10">
        <v>1</v>
      </c>
      <c r="V16" s="10">
        <v>67</v>
      </c>
      <c r="W16" s="10" t="s">
        <v>29</v>
      </c>
      <c r="X16" s="10">
        <f t="shared" si="0"/>
        <v>20</v>
      </c>
      <c r="Y16" s="10" t="s">
        <v>44</v>
      </c>
      <c r="Z16" s="10">
        <v>8</v>
      </c>
      <c r="AA16" s="10" t="s">
        <v>68</v>
      </c>
    </row>
    <row r="17" spans="1:27" ht="37.5" x14ac:dyDescent="0.35">
      <c r="A17" s="10" t="s">
        <v>26</v>
      </c>
      <c r="B17" s="10">
        <v>10</v>
      </c>
      <c r="C17" s="10" t="s">
        <v>27</v>
      </c>
      <c r="D17" s="10" t="s">
        <v>109</v>
      </c>
      <c r="E17" s="10" t="s">
        <v>40</v>
      </c>
      <c r="F17" s="10">
        <v>9</v>
      </c>
      <c r="G17" s="10">
        <v>1</v>
      </c>
      <c r="H17" s="10">
        <v>0</v>
      </c>
      <c r="I17" s="10">
        <v>1</v>
      </c>
      <c r="J17" s="10">
        <v>0</v>
      </c>
      <c r="K17" s="10">
        <v>7</v>
      </c>
      <c r="L17" s="10">
        <v>4</v>
      </c>
      <c r="M17" s="10">
        <v>1</v>
      </c>
      <c r="N17" s="10">
        <v>0</v>
      </c>
      <c r="O17" s="10">
        <v>2</v>
      </c>
      <c r="P17" s="10">
        <v>0</v>
      </c>
      <c r="Q17" s="10">
        <v>3</v>
      </c>
      <c r="R17" s="10">
        <v>0</v>
      </c>
      <c r="S17" s="10">
        <v>0</v>
      </c>
      <c r="T17" s="10">
        <v>0</v>
      </c>
      <c r="U17" s="10">
        <v>0</v>
      </c>
      <c r="V17" s="10">
        <v>67</v>
      </c>
      <c r="W17" s="10" t="s">
        <v>29</v>
      </c>
      <c r="X17" s="10">
        <f t="shared" si="0"/>
        <v>19</v>
      </c>
      <c r="Y17" s="10" t="s">
        <v>36</v>
      </c>
      <c r="Z17" s="10">
        <v>9</v>
      </c>
      <c r="AA17" s="10" t="s">
        <v>107</v>
      </c>
    </row>
    <row r="18" spans="1:27" ht="39.75" customHeight="1" x14ac:dyDescent="0.35">
      <c r="A18" s="10" t="s">
        <v>26</v>
      </c>
      <c r="B18" s="10">
        <v>11</v>
      </c>
      <c r="C18" s="10" t="s">
        <v>27</v>
      </c>
      <c r="D18" s="10" t="s">
        <v>105</v>
      </c>
      <c r="E18" s="13" t="s">
        <v>125</v>
      </c>
      <c r="F18" s="10">
        <v>9</v>
      </c>
      <c r="G18" s="10">
        <v>1</v>
      </c>
      <c r="H18" s="10">
        <v>1</v>
      </c>
      <c r="I18" s="10">
        <v>1</v>
      </c>
      <c r="J18" s="10">
        <v>1</v>
      </c>
      <c r="K18" s="10">
        <v>5</v>
      </c>
      <c r="L18" s="10">
        <v>4</v>
      </c>
      <c r="M18" s="10">
        <v>1</v>
      </c>
      <c r="N18" s="10">
        <v>0</v>
      </c>
      <c r="O18" s="10">
        <v>0</v>
      </c>
      <c r="P18" s="10">
        <v>1</v>
      </c>
      <c r="Q18" s="10">
        <v>2</v>
      </c>
      <c r="R18" s="10">
        <v>1</v>
      </c>
      <c r="S18" s="10">
        <v>0</v>
      </c>
      <c r="T18" s="10">
        <v>0</v>
      </c>
      <c r="U18" s="10">
        <v>0</v>
      </c>
      <c r="V18" s="10">
        <v>67</v>
      </c>
      <c r="W18" s="10" t="s">
        <v>29</v>
      </c>
      <c r="X18" s="10">
        <f t="shared" si="0"/>
        <v>18</v>
      </c>
      <c r="Y18" s="10" t="s">
        <v>36</v>
      </c>
      <c r="Z18" s="10">
        <v>10</v>
      </c>
      <c r="AA18" s="10" t="s">
        <v>37</v>
      </c>
    </row>
    <row r="19" spans="1:27" ht="36" customHeight="1" x14ac:dyDescent="0.35">
      <c r="A19" s="10" t="s">
        <v>26</v>
      </c>
      <c r="B19" s="10">
        <v>12</v>
      </c>
      <c r="C19" s="10" t="s">
        <v>27</v>
      </c>
      <c r="D19" s="10" t="s">
        <v>108</v>
      </c>
      <c r="E19" s="10" t="s">
        <v>40</v>
      </c>
      <c r="F19" s="10">
        <v>9</v>
      </c>
      <c r="G19" s="10">
        <v>1</v>
      </c>
      <c r="H19" s="10">
        <v>0</v>
      </c>
      <c r="I19" s="10">
        <v>1</v>
      </c>
      <c r="J19" s="10">
        <v>0</v>
      </c>
      <c r="K19" s="10">
        <v>5</v>
      </c>
      <c r="L19" s="10">
        <v>4</v>
      </c>
      <c r="M19" s="10">
        <v>1</v>
      </c>
      <c r="N19" s="10">
        <v>0</v>
      </c>
      <c r="O19" s="10">
        <v>2</v>
      </c>
      <c r="P19" s="10">
        <v>0</v>
      </c>
      <c r="Q19" s="10">
        <v>3</v>
      </c>
      <c r="R19" s="10">
        <v>1</v>
      </c>
      <c r="S19" s="10">
        <v>0</v>
      </c>
      <c r="T19" s="10">
        <v>0</v>
      </c>
      <c r="U19" s="10">
        <v>0</v>
      </c>
      <c r="V19" s="10">
        <v>67</v>
      </c>
      <c r="W19" s="10" t="s">
        <v>29</v>
      </c>
      <c r="X19" s="10">
        <f t="shared" si="0"/>
        <v>18</v>
      </c>
      <c r="Y19" s="10" t="s">
        <v>36</v>
      </c>
      <c r="Z19" s="10">
        <v>10</v>
      </c>
      <c r="AA19" s="10" t="s">
        <v>107</v>
      </c>
    </row>
    <row r="20" spans="1:27" ht="41.25" customHeight="1" x14ac:dyDescent="0.35">
      <c r="A20" s="10" t="s">
        <v>26</v>
      </c>
      <c r="B20" s="10">
        <v>13</v>
      </c>
      <c r="C20" s="10" t="s">
        <v>27</v>
      </c>
      <c r="D20" s="10" t="s">
        <v>106</v>
      </c>
      <c r="E20" s="10" t="s">
        <v>40</v>
      </c>
      <c r="F20" s="10">
        <v>9</v>
      </c>
      <c r="G20" s="10">
        <v>1</v>
      </c>
      <c r="H20" s="10">
        <v>0</v>
      </c>
      <c r="I20" s="10">
        <v>1</v>
      </c>
      <c r="J20" s="10">
        <v>0</v>
      </c>
      <c r="K20" s="10">
        <v>5</v>
      </c>
      <c r="L20" s="10">
        <v>0</v>
      </c>
      <c r="M20" s="10">
        <v>1</v>
      </c>
      <c r="N20" s="10">
        <v>0</v>
      </c>
      <c r="O20" s="10">
        <v>0</v>
      </c>
      <c r="P20" s="10">
        <v>0</v>
      </c>
      <c r="Q20" s="10">
        <v>3</v>
      </c>
      <c r="R20" s="10">
        <v>1</v>
      </c>
      <c r="S20" s="10">
        <v>6</v>
      </c>
      <c r="T20" s="10">
        <v>0</v>
      </c>
      <c r="U20" s="10">
        <v>0</v>
      </c>
      <c r="V20" s="10">
        <v>67</v>
      </c>
      <c r="W20" s="10" t="s">
        <v>29</v>
      </c>
      <c r="X20" s="10">
        <f t="shared" si="0"/>
        <v>18</v>
      </c>
      <c r="Y20" s="10" t="s">
        <v>36</v>
      </c>
      <c r="Z20" s="10">
        <v>10</v>
      </c>
      <c r="AA20" s="10" t="s">
        <v>107</v>
      </c>
    </row>
    <row r="21" spans="1:27" ht="39" customHeight="1" x14ac:dyDescent="0.35">
      <c r="A21" s="10" t="s">
        <v>26</v>
      </c>
      <c r="B21" s="10">
        <v>14</v>
      </c>
      <c r="C21" s="10" t="s">
        <v>27</v>
      </c>
      <c r="D21" s="10" t="s">
        <v>104</v>
      </c>
      <c r="E21" s="13" t="s">
        <v>125</v>
      </c>
      <c r="F21" s="10">
        <v>9</v>
      </c>
      <c r="G21" s="10">
        <v>0</v>
      </c>
      <c r="H21" s="10">
        <v>1</v>
      </c>
      <c r="I21" s="10">
        <v>1</v>
      </c>
      <c r="J21" s="10">
        <v>1</v>
      </c>
      <c r="K21" s="10">
        <v>0</v>
      </c>
      <c r="L21" s="10">
        <v>2</v>
      </c>
      <c r="M21" s="10">
        <v>1</v>
      </c>
      <c r="N21" s="10">
        <v>0</v>
      </c>
      <c r="O21" s="10">
        <v>0</v>
      </c>
      <c r="P21" s="10">
        <v>1</v>
      </c>
      <c r="Q21" s="10">
        <v>2</v>
      </c>
      <c r="R21" s="10">
        <v>1</v>
      </c>
      <c r="S21" s="10">
        <v>0</v>
      </c>
      <c r="T21" s="10">
        <v>2</v>
      </c>
      <c r="U21" s="10">
        <v>0</v>
      </c>
      <c r="V21" s="10">
        <v>67</v>
      </c>
      <c r="W21" s="10" t="s">
        <v>29</v>
      </c>
      <c r="X21" s="10">
        <f t="shared" si="0"/>
        <v>12</v>
      </c>
      <c r="Y21" s="10" t="s">
        <v>36</v>
      </c>
      <c r="Z21" s="10">
        <v>11</v>
      </c>
      <c r="AA21" s="10" t="s">
        <v>37</v>
      </c>
    </row>
    <row r="22" spans="1:27" ht="41.25" customHeight="1" x14ac:dyDescent="0.35">
      <c r="A22" s="10" t="s">
        <v>26</v>
      </c>
      <c r="B22" s="10">
        <v>15</v>
      </c>
      <c r="C22" s="10" t="s">
        <v>27</v>
      </c>
      <c r="D22" s="10" t="s">
        <v>100</v>
      </c>
      <c r="E22" s="10" t="s">
        <v>32</v>
      </c>
      <c r="F22" s="10">
        <v>9</v>
      </c>
      <c r="G22" s="10">
        <v>0</v>
      </c>
      <c r="H22" s="10">
        <v>0</v>
      </c>
      <c r="I22" s="10">
        <v>2</v>
      </c>
      <c r="J22" s="10">
        <v>0</v>
      </c>
      <c r="K22" s="10">
        <v>6</v>
      </c>
      <c r="L22" s="10">
        <v>0</v>
      </c>
      <c r="M22" s="10">
        <v>1</v>
      </c>
      <c r="N22" s="10">
        <v>0</v>
      </c>
      <c r="O22" s="10">
        <v>0</v>
      </c>
      <c r="P22" s="10">
        <v>0</v>
      </c>
      <c r="Q22" s="10">
        <v>2</v>
      </c>
      <c r="R22" s="10">
        <v>0</v>
      </c>
      <c r="S22" s="10">
        <v>0</v>
      </c>
      <c r="T22" s="10">
        <v>0</v>
      </c>
      <c r="U22" s="10">
        <v>0</v>
      </c>
      <c r="V22" s="10">
        <v>67</v>
      </c>
      <c r="W22" s="10" t="s">
        <v>29</v>
      </c>
      <c r="X22" s="10">
        <f t="shared" si="0"/>
        <v>11</v>
      </c>
      <c r="Y22" s="10" t="s">
        <v>44</v>
      </c>
      <c r="Z22" s="10">
        <v>12</v>
      </c>
      <c r="AA22" s="10" t="s">
        <v>56</v>
      </c>
    </row>
    <row r="23" spans="1:27" ht="39" customHeight="1" x14ac:dyDescent="0.35">
      <c r="A23" s="10" t="s">
        <v>26</v>
      </c>
      <c r="B23" s="10">
        <v>16</v>
      </c>
      <c r="C23" s="10" t="s">
        <v>27</v>
      </c>
      <c r="D23" s="10" t="s">
        <v>94</v>
      </c>
      <c r="E23" s="10" t="s">
        <v>48</v>
      </c>
      <c r="F23" s="10">
        <v>9</v>
      </c>
      <c r="G23" s="10">
        <v>0</v>
      </c>
      <c r="H23" s="10">
        <v>0</v>
      </c>
      <c r="I23" s="10">
        <v>1</v>
      </c>
      <c r="J23" s="10">
        <v>0</v>
      </c>
      <c r="K23" s="10">
        <v>2</v>
      </c>
      <c r="L23" s="10">
        <v>4</v>
      </c>
      <c r="M23" s="10">
        <v>0</v>
      </c>
      <c r="N23" s="10">
        <v>0</v>
      </c>
      <c r="O23" s="10">
        <v>0</v>
      </c>
      <c r="P23" s="10">
        <v>0</v>
      </c>
      <c r="Q23" s="10">
        <v>2</v>
      </c>
      <c r="R23" s="10">
        <v>0</v>
      </c>
      <c r="S23" s="10">
        <v>0</v>
      </c>
      <c r="T23" s="10">
        <v>0</v>
      </c>
      <c r="U23" s="10">
        <v>1</v>
      </c>
      <c r="V23" s="10">
        <v>67</v>
      </c>
      <c r="W23" s="10" t="s">
        <v>29</v>
      </c>
      <c r="X23" s="10">
        <f t="shared" si="0"/>
        <v>10</v>
      </c>
      <c r="Y23" s="10" t="s">
        <v>44</v>
      </c>
      <c r="Z23" s="10">
        <v>13</v>
      </c>
      <c r="AA23" s="10" t="s">
        <v>49</v>
      </c>
    </row>
    <row r="24" spans="1:27" ht="36.75" customHeight="1" x14ac:dyDescent="0.35">
      <c r="A24" s="10" t="s">
        <v>26</v>
      </c>
      <c r="B24" s="10">
        <v>17</v>
      </c>
      <c r="C24" s="10" t="s">
        <v>27</v>
      </c>
      <c r="D24" s="10" t="s">
        <v>95</v>
      </c>
      <c r="E24" s="10" t="s">
        <v>32</v>
      </c>
      <c r="F24" s="10">
        <v>9</v>
      </c>
      <c r="G24" s="10">
        <v>0</v>
      </c>
      <c r="H24" s="10">
        <v>1</v>
      </c>
      <c r="I24" s="10">
        <v>0</v>
      </c>
      <c r="J24" s="10">
        <v>0</v>
      </c>
      <c r="K24" s="10">
        <v>0</v>
      </c>
      <c r="L24" s="10">
        <v>4</v>
      </c>
      <c r="M24" s="10">
        <v>1</v>
      </c>
      <c r="N24" s="10">
        <v>0</v>
      </c>
      <c r="O24" s="10">
        <v>0</v>
      </c>
      <c r="P24" s="10">
        <v>0</v>
      </c>
      <c r="Q24" s="10">
        <v>0</v>
      </c>
      <c r="R24" s="10">
        <v>1</v>
      </c>
      <c r="S24" s="10">
        <v>2</v>
      </c>
      <c r="T24" s="10">
        <v>0</v>
      </c>
      <c r="U24" s="10">
        <v>0</v>
      </c>
      <c r="V24" s="10">
        <v>67</v>
      </c>
      <c r="W24" s="10" t="s">
        <v>29</v>
      </c>
      <c r="X24" s="10">
        <f t="shared" si="0"/>
        <v>9</v>
      </c>
      <c r="Y24" s="10" t="s">
        <v>44</v>
      </c>
      <c r="Z24" s="10">
        <v>14</v>
      </c>
      <c r="AA24" s="10" t="s">
        <v>96</v>
      </c>
    </row>
    <row r="25" spans="1:27" ht="39.75" customHeight="1" x14ac:dyDescent="0.35">
      <c r="A25" s="10" t="s">
        <v>26</v>
      </c>
      <c r="B25" s="10">
        <v>18</v>
      </c>
      <c r="C25" s="10" t="s">
        <v>27</v>
      </c>
      <c r="D25" s="10" t="s">
        <v>92</v>
      </c>
      <c r="E25" s="13" t="s">
        <v>126</v>
      </c>
      <c r="F25" s="10">
        <v>9</v>
      </c>
      <c r="G25" s="10">
        <v>1</v>
      </c>
      <c r="H25" s="10">
        <v>0</v>
      </c>
      <c r="I25" s="10">
        <v>1</v>
      </c>
      <c r="J25" s="10">
        <v>1</v>
      </c>
      <c r="K25" s="10">
        <v>2</v>
      </c>
      <c r="L25" s="10">
        <v>0</v>
      </c>
      <c r="M25" s="10">
        <v>0</v>
      </c>
      <c r="N25" s="10">
        <v>0</v>
      </c>
      <c r="O25" s="10">
        <v>1</v>
      </c>
      <c r="P25" s="10">
        <v>0</v>
      </c>
      <c r="Q25" s="10">
        <v>3</v>
      </c>
      <c r="R25" s="10">
        <v>0</v>
      </c>
      <c r="S25" s="10">
        <v>0</v>
      </c>
      <c r="T25" s="10">
        <v>0</v>
      </c>
      <c r="U25" s="10">
        <v>0</v>
      </c>
      <c r="V25" s="10">
        <v>67</v>
      </c>
      <c r="W25" s="10" t="s">
        <v>29</v>
      </c>
      <c r="X25" s="10">
        <f t="shared" si="0"/>
        <v>9</v>
      </c>
      <c r="Y25" s="10" t="s">
        <v>44</v>
      </c>
      <c r="Z25" s="10">
        <v>14</v>
      </c>
      <c r="AA25" s="10" t="s">
        <v>90</v>
      </c>
    </row>
    <row r="26" spans="1:27" ht="36.75" customHeight="1" x14ac:dyDescent="0.35">
      <c r="A26" s="10" t="s">
        <v>26</v>
      </c>
      <c r="B26" s="10">
        <v>19</v>
      </c>
      <c r="C26" s="10" t="s">
        <v>27</v>
      </c>
      <c r="D26" s="10" t="s">
        <v>93</v>
      </c>
      <c r="E26" s="13" t="s">
        <v>126</v>
      </c>
      <c r="F26" s="10">
        <v>9</v>
      </c>
      <c r="G26" s="10">
        <v>1</v>
      </c>
      <c r="H26" s="10">
        <v>0</v>
      </c>
      <c r="I26" s="10">
        <v>2</v>
      </c>
      <c r="J26" s="10">
        <v>0</v>
      </c>
      <c r="K26" s="10">
        <v>0</v>
      </c>
      <c r="L26" s="10">
        <v>4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67</v>
      </c>
      <c r="W26" s="10" t="s">
        <v>29</v>
      </c>
      <c r="X26" s="10">
        <f t="shared" si="0"/>
        <v>7</v>
      </c>
      <c r="Y26" s="10" t="s">
        <v>44</v>
      </c>
      <c r="Z26" s="10">
        <v>15</v>
      </c>
      <c r="AA26" s="10" t="s">
        <v>90</v>
      </c>
    </row>
    <row r="27" spans="1:27" ht="42" customHeight="1" x14ac:dyDescent="0.35">
      <c r="A27" s="10" t="s">
        <v>26</v>
      </c>
      <c r="B27" s="10">
        <v>20</v>
      </c>
      <c r="C27" s="10" t="s">
        <v>27</v>
      </c>
      <c r="D27" s="10" t="s">
        <v>91</v>
      </c>
      <c r="E27" s="13" t="s">
        <v>126</v>
      </c>
      <c r="F27" s="10">
        <v>9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67</v>
      </c>
      <c r="W27" s="10" t="s">
        <v>29</v>
      </c>
      <c r="X27" s="10">
        <f t="shared" si="0"/>
        <v>0</v>
      </c>
      <c r="Y27" s="10" t="s">
        <v>44</v>
      </c>
      <c r="Z27" s="10">
        <v>16</v>
      </c>
      <c r="AA27" s="10" t="s">
        <v>90</v>
      </c>
    </row>
  </sheetData>
  <autoFilter ref="E1:E31"/>
  <sortState ref="A8:AA27">
    <sortCondition descending="1" ref="X8:X27"/>
    <sortCondition ref="D8:D27"/>
  </sortState>
  <mergeCells count="6">
    <mergeCell ref="A6:E6"/>
    <mergeCell ref="A1:Z1"/>
    <mergeCell ref="A2:D2"/>
    <mergeCell ref="A3:D3"/>
    <mergeCell ref="A4:Z4"/>
    <mergeCell ref="A5:Z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Z12"/>
  <sheetViews>
    <sheetView topLeftCell="M1" zoomScale="75" workbookViewId="0">
      <selection activeCell="AA9" sqref="AA9"/>
    </sheetView>
  </sheetViews>
  <sheetFormatPr defaultColWidth="9.140625" defaultRowHeight="21" x14ac:dyDescent="0.35"/>
  <cols>
    <col min="1" max="1" width="22.140625" style="1" customWidth="1"/>
    <col min="2" max="2" width="9.140625" style="1"/>
    <col min="3" max="3" width="20.5703125" style="1" customWidth="1"/>
    <col min="4" max="4" width="43.42578125" style="1" customWidth="1"/>
    <col min="5" max="5" width="96.28515625" style="1" customWidth="1"/>
    <col min="6" max="6" width="12.140625" style="1" customWidth="1"/>
    <col min="7" max="7" width="13.28515625" style="1" customWidth="1"/>
    <col min="8" max="8" width="13.140625" style="1" customWidth="1"/>
    <col min="9" max="19" width="15.42578125" style="1" customWidth="1"/>
    <col min="20" max="20" width="14.42578125" style="1" bestFit="1" customWidth="1"/>
    <col min="21" max="21" width="19.85546875" style="1" customWidth="1"/>
    <col min="22" max="22" width="11.42578125" style="1" customWidth="1"/>
    <col min="23" max="23" width="16.140625" style="1" customWidth="1"/>
    <col min="24" max="24" width="13.28515625" style="1" customWidth="1"/>
    <col min="25" max="25" width="15" style="1" customWidth="1"/>
    <col min="26" max="26" width="13.140625" style="1" customWidth="1"/>
    <col min="27" max="27" width="41.42578125" style="2" customWidth="1"/>
    <col min="28" max="260" width="9.140625" style="1"/>
  </cols>
  <sheetData>
    <row r="1" spans="1:27" ht="48.6" customHeight="1" x14ac:dyDescent="0.3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7" s="1" customFormat="1" ht="28.5" customHeight="1" x14ac:dyDescent="0.35">
      <c r="A2" s="11" t="s">
        <v>1</v>
      </c>
      <c r="B2" s="11"/>
      <c r="C2" s="11"/>
      <c r="D2" s="11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3"/>
      <c r="W2" s="3"/>
      <c r="X2" s="3"/>
      <c r="Y2" s="3"/>
      <c r="Z2" s="3"/>
      <c r="AA2" s="2"/>
    </row>
    <row r="3" spans="1:27" s="1" customFormat="1" ht="28.5" customHeight="1" x14ac:dyDescent="0.35">
      <c r="A3" s="11" t="s">
        <v>2</v>
      </c>
      <c r="B3" s="11"/>
      <c r="C3" s="11"/>
      <c r="D3" s="11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3"/>
      <c r="W3" s="3"/>
      <c r="X3" s="3"/>
      <c r="Y3" s="3"/>
      <c r="Z3" s="3"/>
      <c r="AA3" s="2"/>
    </row>
    <row r="4" spans="1:27" s="1" customFormat="1" ht="28.5" customHeight="1" x14ac:dyDescent="0.3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2"/>
    </row>
    <row r="5" spans="1:27" s="1" customFormat="1" ht="28.5" customHeight="1" x14ac:dyDescent="0.3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"/>
    </row>
    <row r="6" spans="1:27" ht="23.25" customHeight="1" x14ac:dyDescent="0.35">
      <c r="A6" s="12"/>
      <c r="B6" s="12"/>
      <c r="C6" s="12"/>
      <c r="D6" s="12"/>
      <c r="E6" s="12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1:27" ht="95.25" customHeight="1" x14ac:dyDescent="0.35">
      <c r="A7" s="7" t="s">
        <v>5</v>
      </c>
      <c r="B7" s="7" t="s">
        <v>6</v>
      </c>
      <c r="C7" s="8" t="s">
        <v>7</v>
      </c>
      <c r="D7" s="7" t="s">
        <v>8</v>
      </c>
      <c r="E7" s="7" t="s">
        <v>9</v>
      </c>
      <c r="F7" s="7" t="s">
        <v>10</v>
      </c>
      <c r="G7" s="9" t="s">
        <v>72</v>
      </c>
      <c r="H7" s="9" t="s">
        <v>73</v>
      </c>
      <c r="I7" s="9" t="s">
        <v>74</v>
      </c>
      <c r="J7" s="9" t="s">
        <v>75</v>
      </c>
      <c r="K7" s="9" t="s">
        <v>76</v>
      </c>
      <c r="L7" s="9" t="s">
        <v>77</v>
      </c>
      <c r="M7" s="9" t="s">
        <v>78</v>
      </c>
      <c r="N7" s="9" t="s">
        <v>79</v>
      </c>
      <c r="O7" s="9" t="s">
        <v>80</v>
      </c>
      <c r="P7" s="9" t="s">
        <v>81</v>
      </c>
      <c r="Q7" s="9" t="s">
        <v>82</v>
      </c>
      <c r="R7" s="9" t="s">
        <v>83</v>
      </c>
      <c r="S7" s="9" t="s">
        <v>84</v>
      </c>
      <c r="T7" s="9" t="s">
        <v>85</v>
      </c>
      <c r="U7" s="9" t="s">
        <v>86</v>
      </c>
      <c r="V7" s="7" t="s">
        <v>87</v>
      </c>
      <c r="W7" s="7" t="s">
        <v>21</v>
      </c>
      <c r="X7" s="7" t="s">
        <v>22</v>
      </c>
      <c r="Y7" s="7" t="s">
        <v>23</v>
      </c>
      <c r="Z7" s="7" t="s">
        <v>24</v>
      </c>
      <c r="AA7" s="7" t="s">
        <v>25</v>
      </c>
    </row>
    <row r="8" spans="1:27" ht="41.25" customHeight="1" x14ac:dyDescent="0.35">
      <c r="A8" s="10" t="s">
        <v>26</v>
      </c>
      <c r="B8" s="10">
        <v>1</v>
      </c>
      <c r="C8" s="10" t="s">
        <v>27</v>
      </c>
      <c r="D8" s="10" t="s">
        <v>116</v>
      </c>
      <c r="E8" s="14" t="s">
        <v>125</v>
      </c>
      <c r="F8" s="10">
        <v>10</v>
      </c>
      <c r="G8" s="10">
        <v>1</v>
      </c>
      <c r="H8" s="10">
        <v>1</v>
      </c>
      <c r="I8" s="10">
        <v>2</v>
      </c>
      <c r="J8" s="10">
        <v>1</v>
      </c>
      <c r="K8" s="10">
        <v>7</v>
      </c>
      <c r="L8" s="10">
        <v>4</v>
      </c>
      <c r="M8" s="10">
        <v>1</v>
      </c>
      <c r="N8" s="10">
        <v>4</v>
      </c>
      <c r="O8" s="10">
        <v>0</v>
      </c>
      <c r="P8" s="10">
        <v>3</v>
      </c>
      <c r="Q8" s="10">
        <v>3</v>
      </c>
      <c r="R8" s="10">
        <v>1</v>
      </c>
      <c r="S8" s="10">
        <v>5</v>
      </c>
      <c r="T8" s="10">
        <v>6</v>
      </c>
      <c r="U8" s="10">
        <v>18</v>
      </c>
      <c r="V8" s="10">
        <v>67</v>
      </c>
      <c r="W8" s="10" t="s">
        <v>29</v>
      </c>
      <c r="X8" s="10">
        <f>SUM(G8:U8)</f>
        <v>57</v>
      </c>
      <c r="Y8" s="10" t="s">
        <v>67</v>
      </c>
      <c r="Z8" s="10">
        <v>1</v>
      </c>
      <c r="AA8" s="10" t="s">
        <v>68</v>
      </c>
    </row>
    <row r="9" spans="1:27" ht="38.25" customHeight="1" x14ac:dyDescent="0.35">
      <c r="A9" s="10" t="s">
        <v>26</v>
      </c>
      <c r="B9" s="10">
        <v>2</v>
      </c>
      <c r="C9" s="10" t="s">
        <v>27</v>
      </c>
      <c r="D9" s="10" t="s">
        <v>112</v>
      </c>
      <c r="E9" s="10" t="s">
        <v>48</v>
      </c>
      <c r="F9" s="10">
        <v>10</v>
      </c>
      <c r="G9" s="10">
        <v>1</v>
      </c>
      <c r="H9" s="10">
        <v>1</v>
      </c>
      <c r="I9" s="10">
        <v>2</v>
      </c>
      <c r="J9" s="10">
        <v>1</v>
      </c>
      <c r="K9" s="10">
        <v>7</v>
      </c>
      <c r="L9" s="10">
        <v>4</v>
      </c>
      <c r="M9" s="10">
        <v>1</v>
      </c>
      <c r="N9" s="10">
        <v>0</v>
      </c>
      <c r="O9" s="10">
        <v>0</v>
      </c>
      <c r="P9" s="10">
        <v>0</v>
      </c>
      <c r="Q9" s="10">
        <v>2</v>
      </c>
      <c r="R9" s="10">
        <v>1</v>
      </c>
      <c r="S9" s="10">
        <v>1</v>
      </c>
      <c r="T9" s="10">
        <v>6</v>
      </c>
      <c r="U9" s="10">
        <v>10</v>
      </c>
      <c r="V9" s="10">
        <v>67</v>
      </c>
      <c r="W9" s="10" t="s">
        <v>29</v>
      </c>
      <c r="X9" s="10">
        <f>SUM(G9:U9)</f>
        <v>37</v>
      </c>
      <c r="Y9" s="10" t="s">
        <v>41</v>
      </c>
      <c r="Z9" s="10">
        <v>2</v>
      </c>
      <c r="AA9" s="10" t="s">
        <v>49</v>
      </c>
    </row>
    <row r="10" spans="1:27" ht="39" customHeight="1" x14ac:dyDescent="0.35">
      <c r="A10" s="10" t="s">
        <v>26</v>
      </c>
      <c r="B10" s="10">
        <v>3</v>
      </c>
      <c r="C10" s="10" t="s">
        <v>27</v>
      </c>
      <c r="D10" s="10" t="s">
        <v>113</v>
      </c>
      <c r="E10" s="10" t="s">
        <v>32</v>
      </c>
      <c r="F10" s="10">
        <v>10</v>
      </c>
      <c r="G10" s="10">
        <v>1</v>
      </c>
      <c r="H10" s="10">
        <v>1</v>
      </c>
      <c r="I10" s="10">
        <v>1</v>
      </c>
      <c r="J10" s="10">
        <v>0</v>
      </c>
      <c r="K10" s="10">
        <v>5</v>
      </c>
      <c r="L10" s="10">
        <v>4</v>
      </c>
      <c r="M10" s="10">
        <v>1</v>
      </c>
      <c r="N10" s="10">
        <v>2</v>
      </c>
      <c r="O10" s="10">
        <v>0</v>
      </c>
      <c r="P10" s="10">
        <v>1</v>
      </c>
      <c r="Q10" s="10">
        <v>2</v>
      </c>
      <c r="R10" s="10">
        <v>1</v>
      </c>
      <c r="S10" s="10">
        <v>0</v>
      </c>
      <c r="T10" s="10">
        <v>2</v>
      </c>
      <c r="U10" s="10">
        <v>13</v>
      </c>
      <c r="V10" s="10">
        <v>67</v>
      </c>
      <c r="W10" s="10" t="s">
        <v>29</v>
      </c>
      <c r="X10" s="10">
        <f>SUM(G10:U10)</f>
        <v>34</v>
      </c>
      <c r="Y10" s="10" t="s">
        <v>41</v>
      </c>
      <c r="Z10" s="10">
        <v>3</v>
      </c>
      <c r="AA10" s="10" t="s">
        <v>33</v>
      </c>
    </row>
    <row r="11" spans="1:27" ht="38.25" customHeight="1" x14ac:dyDescent="0.35">
      <c r="A11" s="10" t="s">
        <v>26</v>
      </c>
      <c r="B11" s="10">
        <v>4</v>
      </c>
      <c r="C11" s="10" t="s">
        <v>27</v>
      </c>
      <c r="D11" s="10" t="s">
        <v>115</v>
      </c>
      <c r="E11" s="10" t="s">
        <v>32</v>
      </c>
      <c r="F11" s="10">
        <v>10</v>
      </c>
      <c r="G11" s="10">
        <v>1</v>
      </c>
      <c r="H11" s="10">
        <v>0</v>
      </c>
      <c r="I11" s="10">
        <v>2</v>
      </c>
      <c r="J11" s="10">
        <v>0</v>
      </c>
      <c r="K11" s="10">
        <v>6</v>
      </c>
      <c r="L11" s="10">
        <v>2</v>
      </c>
      <c r="M11" s="10">
        <v>1</v>
      </c>
      <c r="N11" s="10">
        <v>0</v>
      </c>
      <c r="O11" s="10">
        <v>1</v>
      </c>
      <c r="P11" s="10">
        <v>0</v>
      </c>
      <c r="Q11" s="10">
        <v>3</v>
      </c>
      <c r="R11" s="10">
        <v>0</v>
      </c>
      <c r="S11" s="10">
        <v>0</v>
      </c>
      <c r="T11" s="10">
        <v>1</v>
      </c>
      <c r="U11" s="10">
        <v>6</v>
      </c>
      <c r="V11" s="10">
        <v>67</v>
      </c>
      <c r="W11" s="10" t="s">
        <v>29</v>
      </c>
      <c r="X11" s="10">
        <f>SUM(G11:U11)</f>
        <v>23</v>
      </c>
      <c r="Y11" s="10" t="s">
        <v>44</v>
      </c>
      <c r="Z11" s="10">
        <v>4</v>
      </c>
      <c r="AA11" s="10" t="s">
        <v>33</v>
      </c>
    </row>
    <row r="12" spans="1:27" ht="36.75" customHeight="1" x14ac:dyDescent="0.35">
      <c r="A12" s="10" t="s">
        <v>26</v>
      </c>
      <c r="B12" s="10">
        <v>5</v>
      </c>
      <c r="C12" s="10" t="s">
        <v>27</v>
      </c>
      <c r="D12" s="10" t="s">
        <v>114</v>
      </c>
      <c r="E12" s="10" t="s">
        <v>32</v>
      </c>
      <c r="F12" s="10">
        <v>10</v>
      </c>
      <c r="G12" s="10">
        <v>0</v>
      </c>
      <c r="H12" s="10">
        <v>1</v>
      </c>
      <c r="I12" s="10">
        <v>0</v>
      </c>
      <c r="J12" s="10">
        <v>0</v>
      </c>
      <c r="K12" s="10">
        <v>0</v>
      </c>
      <c r="L12" s="10">
        <v>4</v>
      </c>
      <c r="M12" s="10">
        <v>1</v>
      </c>
      <c r="N12" s="10">
        <v>1</v>
      </c>
      <c r="O12" s="10">
        <v>0</v>
      </c>
      <c r="P12" s="10">
        <v>0</v>
      </c>
      <c r="Q12" s="10">
        <v>3</v>
      </c>
      <c r="R12" s="10">
        <v>1</v>
      </c>
      <c r="S12" s="10">
        <v>0</v>
      </c>
      <c r="T12" s="10">
        <v>1</v>
      </c>
      <c r="U12" s="10">
        <v>3</v>
      </c>
      <c r="V12" s="10">
        <v>67</v>
      </c>
      <c r="W12" s="10" t="s">
        <v>29</v>
      </c>
      <c r="X12" s="10">
        <f>SUM(G12:U12)</f>
        <v>15</v>
      </c>
      <c r="Y12" s="10" t="s">
        <v>44</v>
      </c>
      <c r="Z12" s="10">
        <v>5</v>
      </c>
      <c r="AA12" s="10" t="s">
        <v>33</v>
      </c>
    </row>
  </sheetData>
  <sortState ref="A8:AA12">
    <sortCondition descending="1" ref="X8:X12"/>
    <sortCondition ref="D8:D12"/>
  </sortState>
  <mergeCells count="6">
    <mergeCell ref="A6:E6"/>
    <mergeCell ref="A1:Z1"/>
    <mergeCell ref="A2:D2"/>
    <mergeCell ref="A3:D3"/>
    <mergeCell ref="A4:Z4"/>
    <mergeCell ref="A5:Z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Z14"/>
  <sheetViews>
    <sheetView tabSelected="1" topLeftCell="S3" zoomScale="75" workbookViewId="0">
      <selection activeCell="AK18" sqref="AK18"/>
    </sheetView>
  </sheetViews>
  <sheetFormatPr defaultColWidth="9.140625" defaultRowHeight="21" x14ac:dyDescent="0.35"/>
  <cols>
    <col min="1" max="1" width="22.140625" style="1" customWidth="1"/>
    <col min="2" max="2" width="9.140625" style="1"/>
    <col min="3" max="3" width="20.5703125" style="1" customWidth="1"/>
    <col min="4" max="4" width="43.42578125" style="1" customWidth="1"/>
    <col min="5" max="5" width="96.28515625" style="1" customWidth="1"/>
    <col min="6" max="6" width="12.140625" style="1" customWidth="1"/>
    <col min="7" max="7" width="13.28515625" style="1" customWidth="1"/>
    <col min="8" max="8" width="13.140625" style="1" customWidth="1"/>
    <col min="9" max="19" width="15.42578125" style="1" customWidth="1"/>
    <col min="20" max="20" width="14.42578125" style="1" bestFit="1" customWidth="1"/>
    <col min="21" max="21" width="19.85546875" style="1" customWidth="1"/>
    <col min="22" max="22" width="11.42578125" style="1" customWidth="1"/>
    <col min="23" max="23" width="16.140625" style="1" customWidth="1"/>
    <col min="24" max="24" width="13.28515625" style="1" customWidth="1"/>
    <col min="25" max="25" width="12.85546875" style="1" customWidth="1"/>
    <col min="26" max="26" width="13.140625" style="1" customWidth="1"/>
    <col min="27" max="27" width="41.42578125" style="2" customWidth="1"/>
    <col min="28" max="260" width="9.140625" style="1"/>
  </cols>
  <sheetData>
    <row r="1" spans="1:27" ht="48.6" customHeight="1" x14ac:dyDescent="0.3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7" s="1" customFormat="1" ht="28.5" customHeight="1" x14ac:dyDescent="0.35">
      <c r="A2" s="11" t="s">
        <v>1</v>
      </c>
      <c r="B2" s="11"/>
      <c r="C2" s="11"/>
      <c r="D2" s="11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3"/>
      <c r="W2" s="3"/>
      <c r="X2" s="3"/>
      <c r="Y2" s="3"/>
      <c r="Z2" s="3"/>
      <c r="AA2" s="2"/>
    </row>
    <row r="3" spans="1:27" s="1" customFormat="1" ht="28.5" customHeight="1" x14ac:dyDescent="0.35">
      <c r="A3" s="11" t="s">
        <v>2</v>
      </c>
      <c r="B3" s="11"/>
      <c r="C3" s="11"/>
      <c r="D3" s="11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3"/>
      <c r="W3" s="3"/>
      <c r="X3" s="3"/>
      <c r="Y3" s="3"/>
      <c r="Z3" s="3"/>
      <c r="AA3" s="2"/>
    </row>
    <row r="4" spans="1:27" s="1" customFormat="1" ht="28.5" customHeight="1" x14ac:dyDescent="0.3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2"/>
    </row>
    <row r="5" spans="1:27" s="1" customFormat="1" ht="28.5" customHeight="1" x14ac:dyDescent="0.3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"/>
    </row>
    <row r="6" spans="1:27" ht="23.25" customHeight="1" x14ac:dyDescent="0.35">
      <c r="A6" s="12"/>
      <c r="B6" s="12"/>
      <c r="C6" s="12"/>
      <c r="D6" s="12"/>
      <c r="E6" s="12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1:27" ht="95.25" customHeight="1" x14ac:dyDescent="0.35">
      <c r="A7" s="7" t="s">
        <v>5</v>
      </c>
      <c r="B7" s="7" t="s">
        <v>6</v>
      </c>
      <c r="C7" s="8" t="s">
        <v>7</v>
      </c>
      <c r="D7" s="7" t="s">
        <v>8</v>
      </c>
      <c r="E7" s="7" t="s">
        <v>9</v>
      </c>
      <c r="F7" s="7" t="s">
        <v>10</v>
      </c>
      <c r="G7" s="9" t="s">
        <v>72</v>
      </c>
      <c r="H7" s="9" t="s">
        <v>73</v>
      </c>
      <c r="I7" s="9" t="s">
        <v>74</v>
      </c>
      <c r="J7" s="9" t="s">
        <v>75</v>
      </c>
      <c r="K7" s="9" t="s">
        <v>76</v>
      </c>
      <c r="L7" s="9" t="s">
        <v>77</v>
      </c>
      <c r="M7" s="9" t="s">
        <v>78</v>
      </c>
      <c r="N7" s="9" t="s">
        <v>79</v>
      </c>
      <c r="O7" s="9" t="s">
        <v>80</v>
      </c>
      <c r="P7" s="9" t="s">
        <v>81</v>
      </c>
      <c r="Q7" s="9" t="s">
        <v>82</v>
      </c>
      <c r="R7" s="9" t="s">
        <v>83</v>
      </c>
      <c r="S7" s="9" t="s">
        <v>84</v>
      </c>
      <c r="T7" s="9" t="s">
        <v>85</v>
      </c>
      <c r="U7" s="9" t="s">
        <v>86</v>
      </c>
      <c r="V7" s="7" t="s">
        <v>87</v>
      </c>
      <c r="W7" s="7" t="s">
        <v>21</v>
      </c>
      <c r="X7" s="7" t="s">
        <v>22</v>
      </c>
      <c r="Y7" s="7" t="s">
        <v>23</v>
      </c>
      <c r="Z7" s="7" t="s">
        <v>24</v>
      </c>
      <c r="AA7" s="7" t="s">
        <v>25</v>
      </c>
    </row>
    <row r="8" spans="1:27" ht="41.25" customHeight="1" x14ac:dyDescent="0.35">
      <c r="A8" s="10" t="s">
        <v>26</v>
      </c>
      <c r="B8" s="10">
        <v>1</v>
      </c>
      <c r="C8" s="10" t="s">
        <v>27</v>
      </c>
      <c r="D8" s="10" t="s">
        <v>121</v>
      </c>
      <c r="E8" s="10" t="s">
        <v>32</v>
      </c>
      <c r="F8" s="10">
        <v>11</v>
      </c>
      <c r="G8" s="10">
        <v>1</v>
      </c>
      <c r="H8" s="10">
        <v>0</v>
      </c>
      <c r="I8" s="10">
        <v>1</v>
      </c>
      <c r="J8" s="10">
        <v>0</v>
      </c>
      <c r="K8" s="10">
        <v>7</v>
      </c>
      <c r="L8" s="10">
        <v>4</v>
      </c>
      <c r="M8" s="10">
        <v>1</v>
      </c>
      <c r="N8" s="10">
        <v>4</v>
      </c>
      <c r="O8" s="10">
        <v>1</v>
      </c>
      <c r="P8" s="10">
        <v>2</v>
      </c>
      <c r="Q8" s="10">
        <v>2</v>
      </c>
      <c r="R8" s="10">
        <v>1</v>
      </c>
      <c r="S8" s="10">
        <v>0</v>
      </c>
      <c r="T8" s="10">
        <v>4</v>
      </c>
      <c r="U8" s="10">
        <v>18</v>
      </c>
      <c r="V8" s="10">
        <v>67</v>
      </c>
      <c r="W8" s="10" t="s">
        <v>29</v>
      </c>
      <c r="X8" s="10">
        <f>SUM(G8:U8)</f>
        <v>46</v>
      </c>
      <c r="Y8" s="13" t="s">
        <v>58</v>
      </c>
      <c r="Z8" s="10">
        <v>1</v>
      </c>
      <c r="AA8" s="10" t="s">
        <v>33</v>
      </c>
    </row>
    <row r="9" spans="1:27" ht="44.25" customHeight="1" x14ac:dyDescent="0.35">
      <c r="A9" s="10" t="s">
        <v>26</v>
      </c>
      <c r="B9" s="10">
        <v>2</v>
      </c>
      <c r="C9" s="10" t="s">
        <v>27</v>
      </c>
      <c r="D9" s="10" t="s">
        <v>122</v>
      </c>
      <c r="E9" s="10" t="s">
        <v>32</v>
      </c>
      <c r="F9" s="10">
        <v>11</v>
      </c>
      <c r="G9" s="10">
        <v>0</v>
      </c>
      <c r="H9" s="10">
        <v>1</v>
      </c>
      <c r="I9" s="10">
        <v>1</v>
      </c>
      <c r="J9" s="10">
        <v>1</v>
      </c>
      <c r="K9" s="10">
        <v>6</v>
      </c>
      <c r="L9" s="10">
        <v>4</v>
      </c>
      <c r="M9" s="10">
        <v>0</v>
      </c>
      <c r="N9" s="10">
        <v>0</v>
      </c>
      <c r="O9" s="10">
        <v>1</v>
      </c>
      <c r="P9" s="10">
        <v>2</v>
      </c>
      <c r="Q9" s="10">
        <v>3</v>
      </c>
      <c r="R9" s="10">
        <v>0</v>
      </c>
      <c r="S9" s="10">
        <v>0</v>
      </c>
      <c r="T9" s="10">
        <v>2</v>
      </c>
      <c r="U9" s="10">
        <v>13</v>
      </c>
      <c r="V9" s="10">
        <v>67</v>
      </c>
      <c r="W9" s="10" t="s">
        <v>29</v>
      </c>
      <c r="X9" s="10">
        <f t="shared" ref="X9:X11" si="0">SUM(G9:U9)</f>
        <v>34</v>
      </c>
      <c r="Y9" s="13" t="s">
        <v>58</v>
      </c>
      <c r="Z9" s="10">
        <v>2</v>
      </c>
      <c r="AA9" s="10" t="s">
        <v>33</v>
      </c>
    </row>
    <row r="10" spans="1:27" ht="37.5" x14ac:dyDescent="0.35">
      <c r="A10" s="10" t="s">
        <v>26</v>
      </c>
      <c r="B10" s="10">
        <v>3</v>
      </c>
      <c r="C10" s="10" t="s">
        <v>27</v>
      </c>
      <c r="D10" s="10" t="s">
        <v>117</v>
      </c>
      <c r="E10" s="10" t="s">
        <v>40</v>
      </c>
      <c r="F10" s="10">
        <v>11</v>
      </c>
      <c r="G10" s="10">
        <v>1</v>
      </c>
      <c r="H10" s="10">
        <v>0</v>
      </c>
      <c r="I10" s="10">
        <v>1</v>
      </c>
      <c r="J10" s="10">
        <v>0</v>
      </c>
      <c r="K10" s="10">
        <v>4</v>
      </c>
      <c r="L10" s="10">
        <v>2</v>
      </c>
      <c r="M10" s="10">
        <v>0</v>
      </c>
      <c r="N10" s="10">
        <v>4</v>
      </c>
      <c r="O10" s="10">
        <v>2</v>
      </c>
      <c r="P10" s="10">
        <v>0</v>
      </c>
      <c r="Q10" s="10">
        <v>1</v>
      </c>
      <c r="R10" s="10">
        <v>0</v>
      </c>
      <c r="S10" s="10">
        <v>0</v>
      </c>
      <c r="T10" s="10">
        <v>6</v>
      </c>
      <c r="U10" s="10">
        <v>2</v>
      </c>
      <c r="V10" s="10">
        <v>67</v>
      </c>
      <c r="W10" s="10" t="s">
        <v>29</v>
      </c>
      <c r="X10" s="10">
        <f t="shared" si="0"/>
        <v>23</v>
      </c>
      <c r="Y10" s="10" t="s">
        <v>44</v>
      </c>
      <c r="Z10" s="10">
        <v>3</v>
      </c>
      <c r="AA10" s="10" t="s">
        <v>118</v>
      </c>
    </row>
    <row r="11" spans="1:27" ht="42" customHeight="1" x14ac:dyDescent="0.35">
      <c r="A11" s="10" t="s">
        <v>26</v>
      </c>
      <c r="B11" s="10">
        <v>4</v>
      </c>
      <c r="C11" s="10" t="s">
        <v>27</v>
      </c>
      <c r="D11" s="10" t="s">
        <v>120</v>
      </c>
      <c r="E11" s="10" t="s">
        <v>32</v>
      </c>
      <c r="F11" s="10">
        <v>11</v>
      </c>
      <c r="G11" s="10">
        <v>0</v>
      </c>
      <c r="H11" s="10">
        <v>0</v>
      </c>
      <c r="I11" s="10">
        <v>2</v>
      </c>
      <c r="J11" s="10">
        <v>0</v>
      </c>
      <c r="K11" s="10">
        <v>7</v>
      </c>
      <c r="L11" s="10">
        <v>0</v>
      </c>
      <c r="M11" s="10">
        <v>1</v>
      </c>
      <c r="N11" s="10">
        <v>0</v>
      </c>
      <c r="O11" s="10">
        <v>1</v>
      </c>
      <c r="P11" s="10">
        <v>0</v>
      </c>
      <c r="Q11" s="10">
        <v>3</v>
      </c>
      <c r="R11" s="10">
        <v>1</v>
      </c>
      <c r="S11" s="10">
        <v>0</v>
      </c>
      <c r="T11" s="10">
        <v>0</v>
      </c>
      <c r="U11" s="10">
        <v>7</v>
      </c>
      <c r="V11" s="10">
        <v>67</v>
      </c>
      <c r="W11" s="10" t="s">
        <v>29</v>
      </c>
      <c r="X11" s="10">
        <f t="shared" si="0"/>
        <v>22</v>
      </c>
      <c r="Y11" s="10" t="s">
        <v>44</v>
      </c>
      <c r="Z11" s="10">
        <v>4</v>
      </c>
      <c r="AA11" s="10" t="s">
        <v>33</v>
      </c>
    </row>
    <row r="12" spans="1:27" ht="37.5" x14ac:dyDescent="0.35">
      <c r="A12" s="10" t="s">
        <v>26</v>
      </c>
      <c r="B12" s="10">
        <v>5</v>
      </c>
      <c r="C12" s="10" t="s">
        <v>27</v>
      </c>
      <c r="D12" s="10" t="s">
        <v>123</v>
      </c>
      <c r="E12" s="10" t="s">
        <v>40</v>
      </c>
      <c r="F12" s="10">
        <v>11</v>
      </c>
      <c r="G12" s="10">
        <v>1</v>
      </c>
      <c r="H12" s="10">
        <v>0</v>
      </c>
      <c r="I12" s="10">
        <v>2</v>
      </c>
      <c r="J12" s="10">
        <v>1</v>
      </c>
      <c r="K12" s="10">
        <v>1</v>
      </c>
      <c r="L12" s="10">
        <v>2</v>
      </c>
      <c r="M12" s="10">
        <v>0</v>
      </c>
      <c r="N12" s="10">
        <v>0</v>
      </c>
      <c r="O12" s="10">
        <v>1</v>
      </c>
      <c r="P12" s="10">
        <v>3</v>
      </c>
      <c r="Q12" s="10">
        <v>3</v>
      </c>
      <c r="R12" s="10">
        <v>1</v>
      </c>
      <c r="S12" s="10">
        <v>2</v>
      </c>
      <c r="T12" s="10">
        <v>3</v>
      </c>
      <c r="U12" s="10">
        <v>0</v>
      </c>
      <c r="V12" s="10">
        <v>67</v>
      </c>
      <c r="W12" s="10" t="s">
        <v>29</v>
      </c>
      <c r="X12" s="10">
        <f>SUM(G12:U12)</f>
        <v>20</v>
      </c>
      <c r="Y12" s="10" t="s">
        <v>44</v>
      </c>
      <c r="Z12" s="10">
        <v>5</v>
      </c>
      <c r="AA12" s="10" t="s">
        <v>42</v>
      </c>
    </row>
    <row r="13" spans="1:27" ht="46.5" customHeight="1" x14ac:dyDescent="0.35">
      <c r="A13" s="10" t="s">
        <v>26</v>
      </c>
      <c r="B13" s="10">
        <v>6</v>
      </c>
      <c r="C13" s="10" t="s">
        <v>27</v>
      </c>
      <c r="D13" s="10" t="s">
        <v>124</v>
      </c>
      <c r="E13" s="10" t="s">
        <v>40</v>
      </c>
      <c r="F13" s="10">
        <v>11</v>
      </c>
      <c r="G13" s="10">
        <v>1</v>
      </c>
      <c r="H13" s="10">
        <v>0</v>
      </c>
      <c r="I13" s="10">
        <v>2</v>
      </c>
      <c r="J13" s="10">
        <v>1</v>
      </c>
      <c r="K13" s="10">
        <v>1</v>
      </c>
      <c r="L13" s="10">
        <v>2</v>
      </c>
      <c r="M13" s="10">
        <v>1</v>
      </c>
      <c r="N13" s="10">
        <v>2</v>
      </c>
      <c r="O13" s="10">
        <v>1</v>
      </c>
      <c r="P13" s="10">
        <v>0</v>
      </c>
      <c r="Q13" s="10">
        <v>3</v>
      </c>
      <c r="R13" s="10">
        <v>1</v>
      </c>
      <c r="S13" s="10">
        <v>0</v>
      </c>
      <c r="T13" s="10">
        <v>3</v>
      </c>
      <c r="U13" s="10">
        <v>0</v>
      </c>
      <c r="V13" s="10">
        <v>67</v>
      </c>
      <c r="W13" s="10" t="s">
        <v>29</v>
      </c>
      <c r="X13" s="10">
        <f t="shared" ref="X13:X14" si="1">SUM(G13:U13)</f>
        <v>18</v>
      </c>
      <c r="Y13" s="10" t="s">
        <v>44</v>
      </c>
      <c r="Z13" s="10">
        <v>6</v>
      </c>
      <c r="AA13" s="10" t="s">
        <v>42</v>
      </c>
    </row>
    <row r="14" spans="1:27" ht="43.5" customHeight="1" x14ac:dyDescent="0.35">
      <c r="A14" s="10" t="s">
        <v>26</v>
      </c>
      <c r="B14" s="10">
        <v>7</v>
      </c>
      <c r="C14" s="10" t="s">
        <v>27</v>
      </c>
      <c r="D14" s="10" t="s">
        <v>119</v>
      </c>
      <c r="E14" s="10" t="s">
        <v>48</v>
      </c>
      <c r="F14" s="10">
        <v>11</v>
      </c>
      <c r="G14" s="10">
        <v>1</v>
      </c>
      <c r="H14" s="10">
        <v>1</v>
      </c>
      <c r="I14" s="10">
        <v>1</v>
      </c>
      <c r="J14" s="10">
        <v>0</v>
      </c>
      <c r="K14" s="10">
        <v>3</v>
      </c>
      <c r="L14" s="10">
        <v>2</v>
      </c>
      <c r="M14" s="10">
        <v>1</v>
      </c>
      <c r="N14" s="10">
        <v>0</v>
      </c>
      <c r="O14" s="10">
        <v>0</v>
      </c>
      <c r="P14" s="10">
        <v>0</v>
      </c>
      <c r="Q14" s="10">
        <v>1</v>
      </c>
      <c r="R14" s="10">
        <v>1</v>
      </c>
      <c r="S14" s="10">
        <v>0</v>
      </c>
      <c r="T14" s="10">
        <v>6</v>
      </c>
      <c r="U14" s="10">
        <v>0</v>
      </c>
      <c r="V14" s="10">
        <v>67</v>
      </c>
      <c r="W14" s="10" t="s">
        <v>29</v>
      </c>
      <c r="X14" s="10">
        <f t="shared" si="1"/>
        <v>17</v>
      </c>
      <c r="Y14" s="10" t="s">
        <v>44</v>
      </c>
      <c r="Z14" s="10">
        <v>7</v>
      </c>
      <c r="AA14" s="10" t="s">
        <v>49</v>
      </c>
    </row>
  </sheetData>
  <sortState ref="A8:AA14">
    <sortCondition descending="1" ref="X8:X14"/>
    <sortCondition ref="D8:D14"/>
  </sortState>
  <mergeCells count="6">
    <mergeCell ref="A6:E6"/>
    <mergeCell ref="A1:Z1"/>
    <mergeCell ref="A2:D2"/>
    <mergeCell ref="A3:D3"/>
    <mergeCell ref="A4:Z4"/>
    <mergeCell ref="A5:Z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7 класс</vt:lpstr>
      <vt:lpstr>8 класс</vt:lpstr>
      <vt:lpstr>9 класс</vt:lpstr>
      <vt:lpstr>10 класс</vt:lpstr>
      <vt:lpstr>11 класс</vt:lpstr>
      <vt:lpstr>'10 класс'!Excel_BuiltIn__FilterDatabase</vt:lpstr>
      <vt:lpstr>'11 класс'!Excel_BuiltIn__FilterDatabase</vt:lpstr>
      <vt:lpstr>'7 класс'!Excel_BuiltIn__FilterDatabase</vt:lpstr>
      <vt:lpstr>'8 класс'!Excel_BuiltIn__FilterDatabase</vt:lpstr>
      <vt:lpstr>'9 класс'!Excel_BuiltIn__FilterDatabase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Мальшина</dc:creator>
  <cp:lastModifiedBy>Ирина</cp:lastModifiedBy>
  <cp:revision>50</cp:revision>
  <dcterms:created xsi:type="dcterms:W3CDTF">2006-09-28T08:33:49Z</dcterms:created>
  <dcterms:modified xsi:type="dcterms:W3CDTF">2024-12-05T08:38:13Z</dcterms:modified>
  <dc:language>en-US</dc:language>
</cp:coreProperties>
</file>