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955" windowHeight="9720" activeTab="2"/>
  </bookViews>
  <sheets>
    <sheet name="8 класс" sheetId="2" r:id="rId1"/>
    <sheet name="9 класс" sheetId="3" r:id="rId2"/>
    <sheet name="11 класс" sheetId="5" r:id="rId3"/>
  </sheets>
  <definedNames>
    <definedName name="Excel_BuiltIn__FilterDatabase" localSheetId="2">'11 класс'!$A$7:$N$7</definedName>
    <definedName name="Excel_BuiltIn__FilterDatabase" localSheetId="0">'8 класс'!$A$7:$N$7</definedName>
    <definedName name="Excel_BuiltIn__FilterDatabase" localSheetId="1">'9 класс'!$A$7:$N$7</definedName>
  </definedNames>
  <calcPr calcId="145621"/>
</workbook>
</file>

<file path=xl/calcChain.xml><?xml version="1.0" encoding="utf-8"?>
<calcChain xmlns="http://schemas.openxmlformats.org/spreadsheetml/2006/main">
  <c r="K9" i="5" l="1"/>
  <c r="K10" i="5"/>
  <c r="K11" i="5"/>
  <c r="K12" i="5"/>
  <c r="K13" i="5"/>
  <c r="K8" i="5"/>
  <c r="K14" i="2"/>
  <c r="K15" i="2"/>
  <c r="K9" i="2"/>
  <c r="K11" i="2"/>
  <c r="K16" i="2"/>
  <c r="K17" i="2"/>
  <c r="K13" i="2"/>
  <c r="K8" i="2"/>
  <c r="K10" i="2"/>
  <c r="K12" i="2"/>
</calcChain>
</file>

<file path=xl/sharedStrings.xml><?xml version="1.0" encoding="utf-8"?>
<sst xmlns="http://schemas.openxmlformats.org/spreadsheetml/2006/main" count="249" uniqueCount="65">
  <si>
    <t>Протокол заседания жюри муниципального этапа всероссийской олимпиады школьников Ивантеевского муниципального района по ОБЗР от 9,12 декабря 2024 года</t>
  </si>
  <si>
    <t>Присутствовали:  чел.</t>
  </si>
  <si>
    <t>Отсутствовали:  нет</t>
  </si>
  <si>
    <t>Повестка: утверждение результатов  муниципального этапа всероссийской олимпиады по ОБЗР</t>
  </si>
  <si>
    <t>Решили: утвердить результаты муниципального этапа всероссийской олимпиады по ОБЗР</t>
  </si>
  <si>
    <t>Предмет</t>
  </si>
  <si>
    <t>№ п/п</t>
  </si>
  <si>
    <t>Муниципальный район</t>
  </si>
  <si>
    <t>Фамилия, имя, отчество учащегося (полностью)</t>
  </si>
  <si>
    <t>Образовательное учреждение (полное наименование согласно Уставу)</t>
  </si>
  <si>
    <t>Класс</t>
  </si>
  <si>
    <t xml:space="preserve">Теоритическая часть  1                        100 баллов                            </t>
  </si>
  <si>
    <t xml:space="preserve">Практическая  часть  2                             100 баллов </t>
  </si>
  <si>
    <t>Всего 
200 б</t>
  </si>
  <si>
    <t>Апелляция</t>
  </si>
  <si>
    <t>Итого</t>
  </si>
  <si>
    <t>Статус</t>
  </si>
  <si>
    <t>Рейтинговое место</t>
  </si>
  <si>
    <t>Фамилия, имя, отчество педагога, подготовившего учащегося к олимпиаде (полностью)</t>
  </si>
  <si>
    <t>ОБЗР</t>
  </si>
  <si>
    <t>Ивантеевский</t>
  </si>
  <si>
    <t>нет</t>
  </si>
  <si>
    <t>Внукова Ульяна Сергеевна</t>
  </si>
  <si>
    <t>Муниципальное общеобразовательное учреждение "Средняя общеобразовательная школа п. Знаменский Ивантеевского района Саратовской области"</t>
  </si>
  <si>
    <t>Кульманова Зарина Амангельдыевна</t>
  </si>
  <si>
    <t>Гусев Евгений Сергеевич</t>
  </si>
  <si>
    <t>Муниципальное общеобразовательное учреждение "Средняя общеобразовательная школа с. Яблоновый Гай Ивантеевского района Саратовской области"</t>
  </si>
  <si>
    <t>Славкина Кристинна Степановна</t>
  </si>
  <si>
    <t>Карамчакова Марина Евгеньевна</t>
  </si>
  <si>
    <t>Краснов Владимир Алексеевич</t>
  </si>
  <si>
    <t xml:space="preserve">Кирюшин Станислав Алексеевич </t>
  </si>
  <si>
    <t>призер</t>
  </si>
  <si>
    <t xml:space="preserve">Сахнова Дарья Михайловна </t>
  </si>
  <si>
    <t xml:space="preserve">Крысова  Диана Александровна </t>
  </si>
  <si>
    <t>участник</t>
  </si>
  <si>
    <t>Кошелев Сергей Алексеевич</t>
  </si>
  <si>
    <t>Муниципальное общеобразовательное учреждение «Средняя общеобразовательная школа с. Ивантеевка имени И.Ф.Дрёмова Саратовской области»</t>
  </si>
  <si>
    <t>Савенко Александр Андреевич</t>
  </si>
  <si>
    <t>Кислякова Ульяна Александровна</t>
  </si>
  <si>
    <t>Альжанова Аделина Азаматовна</t>
  </si>
  <si>
    <t>Мордвинов Алексей Сергеевич</t>
  </si>
  <si>
    <t>Тулзакова Ангелина Денисовна</t>
  </si>
  <si>
    <t>Ембулаева Анастасия Александровна</t>
  </si>
  <si>
    <t>Зибарев Петр Александрович</t>
  </si>
  <si>
    <t>Муниципальное общеобразовательное учреждение "Основная  общеобразовательная школа с. Арбузовка  Ивантеевского района Саратовской области"</t>
  </si>
  <si>
    <t>Кудряшова Анна Николаевна</t>
  </si>
  <si>
    <t>Чернов Григорий Юрьевич</t>
  </si>
  <si>
    <t>Шмелева Вероника Александровна</t>
  </si>
  <si>
    <t xml:space="preserve">Фартушнова Вера Александровна </t>
  </si>
  <si>
    <t xml:space="preserve">Дорогобед Марина Игоревна </t>
  </si>
  <si>
    <t xml:space="preserve">Буйначева Софья Сергеевна </t>
  </si>
  <si>
    <t>Рыженков Александр Алексеевич</t>
  </si>
  <si>
    <t>Муниципальное общеобразовательное учреждение "Гимназия - школа с.Ивантеевка Саратовской области"</t>
  </si>
  <si>
    <t>Тарасов Александр Викторович</t>
  </si>
  <si>
    <t>Попов Максим Михайлович</t>
  </si>
  <si>
    <t>Нурмухаметов Даниил Камильевич</t>
  </si>
  <si>
    <t>Свинухова Анастасия Сергеевна</t>
  </si>
  <si>
    <t>Голубцов Захар Николаевич</t>
  </si>
  <si>
    <t>Афанасьев Александр Николаевич</t>
  </si>
  <si>
    <t xml:space="preserve">Кирилина Светлана Михайловна </t>
  </si>
  <si>
    <t>Члены жюри:</t>
  </si>
  <si>
    <t>Тарасова Ольга Леонидовна, председатель жюри</t>
  </si>
  <si>
    <t>Кирилина Светлана Михайловна</t>
  </si>
  <si>
    <t>Славкина Кристина Степановна</t>
  </si>
  <si>
    <t>Федосеева Мария Рамиз Кызы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</si>
</sst>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</font>
    <font>
      <sz val="10"/>
      <name val="Arial Cyr"/>
    </font>
    <font>
      <sz val="16"/>
      <name val="Calibri"/>
    </font>
    <font>
      <b/>
      <sz val="14"/>
      <name val="Times New Roman"/>
    </font>
    <font>
      <sz val="14"/>
      <name val="Calibri"/>
    </font>
    <font>
      <sz val="14"/>
      <name val="Times New Roman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26"/>
      </patternFill>
    </fill>
  </fills>
  <borders count="5">
    <border>
      <left/>
      <right/>
      <top/>
      <bottom/>
      <diagonal/>
    </border>
    <border>
      <left/>
      <right/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6" fillId="0" borderId="0" applyBorder="0" applyProtection="0"/>
    <xf numFmtId="0" fontId="1" fillId="0" borderId="0"/>
  </cellStyleXfs>
  <cellXfs count="1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 vertical="top"/>
    </xf>
    <xf numFmtId="0" fontId="5" fillId="0" borderId="0" xfId="0" applyFont="1" applyAlignment="1">
      <alignment horizontal="left" vertical="top"/>
    </xf>
    <xf numFmtId="0" fontId="3" fillId="2" borderId="0" xfId="0" applyFont="1" applyFill="1" applyAlignment="1">
      <alignment horizontal="left" vertical="top" wrapText="1"/>
    </xf>
    <xf numFmtId="0" fontId="5" fillId="2" borderId="0" xfId="0" applyFont="1" applyFill="1" applyAlignment="1">
      <alignment horizontal="left" vertical="top" wrapText="1"/>
    </xf>
    <xf numFmtId="0" fontId="3" fillId="2" borderId="2" xfId="0" applyFont="1" applyFill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3" fillId="2" borderId="2" xfId="0" applyFont="1" applyFill="1" applyBorder="1" applyAlignment="1">
      <alignment horizontal="center" vertical="top" wrapText="1"/>
    </xf>
    <xf numFmtId="0" fontId="3" fillId="2" borderId="3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0" fontId="5" fillId="0" borderId="2" xfId="0" applyFont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5" fillId="0" borderId="0" xfId="0" applyFont="1" applyBorder="1" applyAlignment="1">
      <alignment horizontal="left" vertical="top" wrapText="1"/>
    </xf>
  </cellXfs>
  <cellStyles count="3">
    <cellStyle name="Обычный" xfId="0" builtinId="0"/>
    <cellStyle name="Обычный 2" xfId="1"/>
    <cellStyle name="Обычный 3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774700</xdr:colOff>
      <xdr:row>18</xdr:row>
      <xdr:rowOff>85312</xdr:rowOff>
    </xdr:from>
    <xdr:to>
      <xdr:col>3</xdr:col>
      <xdr:colOff>2215280</xdr:colOff>
      <xdr:row>25</xdr:row>
      <xdr:rowOff>88899</xdr:rowOff>
    </xdr:to>
    <xdr:pic>
      <xdr:nvPicPr>
        <xdr:cNvPr id="2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9737312"/>
          <a:ext cx="1440580" cy="18704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876300</xdr:colOff>
      <xdr:row>16</xdr:row>
      <xdr:rowOff>9526</xdr:rowOff>
    </xdr:from>
    <xdr:to>
      <xdr:col>3</xdr:col>
      <xdr:colOff>2641600</xdr:colOff>
      <xdr:row>23</xdr:row>
      <xdr:rowOff>56466</xdr:rowOff>
    </xdr:to>
    <xdr:pic>
      <xdr:nvPicPr>
        <xdr:cNvPr id="3" name="Рисунок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30700" y="8556626"/>
          <a:ext cx="1765300" cy="19138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685800</xdr:colOff>
      <xdr:row>14</xdr:row>
      <xdr:rowOff>9526</xdr:rowOff>
    </xdr:from>
    <xdr:to>
      <xdr:col>3</xdr:col>
      <xdr:colOff>2641600</xdr:colOff>
      <xdr:row>21</xdr:row>
      <xdr:rowOff>53446</xdr:rowOff>
    </xdr:to>
    <xdr:pic>
      <xdr:nvPicPr>
        <xdr:cNvPr id="3" name="Рисунок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40200" y="6931026"/>
          <a:ext cx="1955800" cy="19108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>
  <a:themeElements>
    <a:clrScheme name="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">
      <a:majorFont>
        <a:latin typeface="Calibri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solidFill/>
        <a:solidFill/>
      </a:fillStyleLst>
      <a:lnStyleLst>
        <a:ln w="9525">
          <a:solidFill>
            <a:schemeClr val="phClr">
              <a:shade val="95000"/>
              <a:satMod val="105000"/>
            </a:schemeClr>
          </a:solidFill>
        </a:ln>
        <a:ln w="25400">
          <a:solidFill>
            <a:schemeClr val="phClr"/>
          </a:solidFill>
        </a:ln>
        <a:ln w="38100"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rgbClr val="000000"/>
        </a:solidFill>
        <a:solidFill>
          <a:srgbClr val="000000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M25"/>
  <sheetViews>
    <sheetView topLeftCell="A13" zoomScale="75" workbookViewId="0">
      <selection activeCell="D29" sqref="D29"/>
    </sheetView>
  </sheetViews>
  <sheetFormatPr defaultColWidth="9.140625" defaultRowHeight="21" x14ac:dyDescent="0.35"/>
  <cols>
    <col min="1" max="1" width="22.140625" style="1" customWidth="1"/>
    <col min="2" max="2" width="9.140625" style="1"/>
    <col min="3" max="3" width="20.5703125" style="1" customWidth="1"/>
    <col min="4" max="4" width="46.28515625" style="1" customWidth="1"/>
    <col min="5" max="5" width="95.28515625" style="1" customWidth="1"/>
    <col min="6" max="6" width="12.140625" style="1" customWidth="1"/>
    <col min="7" max="7" width="25.42578125" style="1" customWidth="1"/>
    <col min="8" max="8" width="23.42578125" style="1" customWidth="1"/>
    <col min="9" max="9" width="11.42578125" style="1" customWidth="1"/>
    <col min="10" max="10" width="16.140625" style="1" customWidth="1"/>
    <col min="11" max="11" width="13.28515625" style="1" customWidth="1"/>
    <col min="12" max="12" width="12.85546875" style="1" customWidth="1"/>
    <col min="13" max="13" width="13.140625" style="1" customWidth="1"/>
    <col min="14" max="14" width="41.42578125" style="2" customWidth="1"/>
    <col min="15" max="247" width="9.140625" style="1"/>
  </cols>
  <sheetData>
    <row r="1" spans="1:14" ht="48.6" customHeight="1" x14ac:dyDescent="0.35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</row>
    <row r="2" spans="1:14" s="1" customFormat="1" ht="28.5" customHeight="1" x14ac:dyDescent="0.35">
      <c r="A2" s="14" t="s">
        <v>1</v>
      </c>
      <c r="B2" s="14"/>
      <c r="C2" s="14"/>
      <c r="D2" s="14"/>
      <c r="E2" s="3"/>
      <c r="F2" s="3"/>
      <c r="G2" s="3"/>
      <c r="H2" s="4"/>
      <c r="I2" s="3"/>
      <c r="J2" s="3"/>
      <c r="K2" s="3"/>
      <c r="L2" s="3"/>
      <c r="M2" s="3"/>
      <c r="N2" s="2"/>
    </row>
    <row r="3" spans="1:14" s="1" customFormat="1" ht="28.5" customHeight="1" x14ac:dyDescent="0.35">
      <c r="A3" s="14" t="s">
        <v>2</v>
      </c>
      <c r="B3" s="14"/>
      <c r="C3" s="14"/>
      <c r="D3" s="14"/>
      <c r="E3" s="3"/>
      <c r="F3" s="3"/>
      <c r="G3" s="3"/>
      <c r="H3" s="4"/>
      <c r="I3" s="3"/>
      <c r="J3" s="3"/>
      <c r="K3" s="3"/>
      <c r="L3" s="3"/>
      <c r="M3" s="3"/>
      <c r="N3" s="2"/>
    </row>
    <row r="4" spans="1:14" s="1" customFormat="1" ht="28.5" customHeight="1" x14ac:dyDescent="0.35">
      <c r="A4" s="14" t="s">
        <v>3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2"/>
    </row>
    <row r="5" spans="1:14" s="1" customFormat="1" ht="28.5" customHeight="1" x14ac:dyDescent="0.35">
      <c r="A5" s="14" t="s">
        <v>4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2"/>
    </row>
    <row r="6" spans="1:14" ht="23.25" customHeight="1" x14ac:dyDescent="0.35">
      <c r="A6" s="13"/>
      <c r="B6" s="13"/>
      <c r="C6" s="13"/>
      <c r="D6" s="13"/>
      <c r="E6" s="13"/>
      <c r="F6" s="5"/>
      <c r="G6" s="5"/>
      <c r="H6" s="5"/>
      <c r="I6" s="5"/>
      <c r="J6" s="5"/>
      <c r="K6" s="5"/>
      <c r="L6" s="5"/>
      <c r="M6" s="6"/>
    </row>
    <row r="7" spans="1:14" ht="95.25" customHeight="1" x14ac:dyDescent="0.35">
      <c r="A7" s="7" t="s">
        <v>5</v>
      </c>
      <c r="B7" s="7" t="s">
        <v>6</v>
      </c>
      <c r="C7" s="8" t="s">
        <v>7</v>
      </c>
      <c r="D7" s="7" t="s">
        <v>8</v>
      </c>
      <c r="E7" s="7" t="s">
        <v>9</v>
      </c>
      <c r="F7" s="7" t="s">
        <v>10</v>
      </c>
      <c r="G7" s="9" t="s">
        <v>11</v>
      </c>
      <c r="H7" s="9" t="s">
        <v>12</v>
      </c>
      <c r="I7" s="7" t="s">
        <v>13</v>
      </c>
      <c r="J7" s="7" t="s">
        <v>14</v>
      </c>
      <c r="K7" s="7" t="s">
        <v>15</v>
      </c>
      <c r="L7" s="7" t="s">
        <v>16</v>
      </c>
      <c r="M7" s="10" t="s">
        <v>17</v>
      </c>
      <c r="N7" s="11" t="s">
        <v>18</v>
      </c>
    </row>
    <row r="8" spans="1:14" ht="42.75" customHeight="1" x14ac:dyDescent="0.35">
      <c r="A8" s="12" t="s">
        <v>19</v>
      </c>
      <c r="B8" s="12">
        <v>1</v>
      </c>
      <c r="C8" s="12" t="s">
        <v>20</v>
      </c>
      <c r="D8" s="12" t="s">
        <v>24</v>
      </c>
      <c r="E8" s="12" t="s">
        <v>23</v>
      </c>
      <c r="F8" s="12">
        <v>8</v>
      </c>
      <c r="G8" s="12">
        <v>80</v>
      </c>
      <c r="H8" s="12">
        <v>50</v>
      </c>
      <c r="I8" s="12">
        <v>200</v>
      </c>
      <c r="J8" s="12" t="s">
        <v>21</v>
      </c>
      <c r="K8" s="12">
        <f t="shared" ref="K8:K17" si="0">SUM(G8:H8)</f>
        <v>130</v>
      </c>
      <c r="L8" s="12" t="s">
        <v>31</v>
      </c>
      <c r="M8" s="12">
        <v>1</v>
      </c>
      <c r="N8" s="12" t="s">
        <v>59</v>
      </c>
    </row>
    <row r="9" spans="1:14" ht="51.75" customHeight="1" x14ac:dyDescent="0.35">
      <c r="A9" s="12" t="s">
        <v>19</v>
      </c>
      <c r="B9" s="12">
        <v>2</v>
      </c>
      <c r="C9" s="12" t="s">
        <v>20</v>
      </c>
      <c r="D9" s="12" t="s">
        <v>30</v>
      </c>
      <c r="E9" s="12" t="s">
        <v>52</v>
      </c>
      <c r="F9" s="12">
        <v>8</v>
      </c>
      <c r="G9" s="12">
        <v>52</v>
      </c>
      <c r="H9" s="12">
        <v>70</v>
      </c>
      <c r="I9" s="12">
        <v>200</v>
      </c>
      <c r="J9" s="12" t="s">
        <v>21</v>
      </c>
      <c r="K9" s="12">
        <f t="shared" si="0"/>
        <v>122</v>
      </c>
      <c r="L9" s="12" t="s">
        <v>31</v>
      </c>
      <c r="M9" s="12">
        <v>2</v>
      </c>
      <c r="N9" s="12" t="s">
        <v>32</v>
      </c>
    </row>
    <row r="10" spans="1:14" ht="41.25" customHeight="1" x14ac:dyDescent="0.35">
      <c r="A10" s="12" t="s">
        <v>19</v>
      </c>
      <c r="B10" s="12">
        <v>3</v>
      </c>
      <c r="C10" s="12" t="s">
        <v>20</v>
      </c>
      <c r="D10" s="12" t="s">
        <v>25</v>
      </c>
      <c r="E10" s="12" t="s">
        <v>26</v>
      </c>
      <c r="F10" s="12">
        <v>8</v>
      </c>
      <c r="G10" s="12">
        <v>44</v>
      </c>
      <c r="H10" s="12">
        <v>70</v>
      </c>
      <c r="I10" s="12">
        <v>200</v>
      </c>
      <c r="J10" s="12" t="s">
        <v>21</v>
      </c>
      <c r="K10" s="12">
        <f t="shared" si="0"/>
        <v>114</v>
      </c>
      <c r="L10" s="12" t="s">
        <v>31</v>
      </c>
      <c r="M10" s="12">
        <v>3</v>
      </c>
      <c r="N10" s="12" t="s">
        <v>27</v>
      </c>
    </row>
    <row r="11" spans="1:14" ht="44.25" customHeight="1" x14ac:dyDescent="0.35">
      <c r="A11" s="12" t="s">
        <v>19</v>
      </c>
      <c r="B11" s="12">
        <v>4</v>
      </c>
      <c r="C11" s="12" t="s">
        <v>20</v>
      </c>
      <c r="D11" s="12" t="s">
        <v>33</v>
      </c>
      <c r="E11" s="12" t="s">
        <v>52</v>
      </c>
      <c r="F11" s="12">
        <v>8</v>
      </c>
      <c r="G11" s="12">
        <v>38</v>
      </c>
      <c r="H11" s="12">
        <v>50</v>
      </c>
      <c r="I11" s="12">
        <v>200</v>
      </c>
      <c r="J11" s="12" t="s">
        <v>21</v>
      </c>
      <c r="K11" s="12">
        <f t="shared" si="0"/>
        <v>88</v>
      </c>
      <c r="L11" s="12" t="s">
        <v>34</v>
      </c>
      <c r="M11" s="12">
        <v>4</v>
      </c>
      <c r="N11" s="12" t="s">
        <v>32</v>
      </c>
    </row>
    <row r="12" spans="1:14" ht="42" customHeight="1" x14ac:dyDescent="0.35">
      <c r="A12" s="12" t="s">
        <v>19</v>
      </c>
      <c r="B12" s="12">
        <v>5</v>
      </c>
      <c r="C12" s="12" t="s">
        <v>20</v>
      </c>
      <c r="D12" s="12" t="s">
        <v>22</v>
      </c>
      <c r="E12" s="12" t="s">
        <v>23</v>
      </c>
      <c r="F12" s="12">
        <v>8</v>
      </c>
      <c r="G12" s="12">
        <v>60</v>
      </c>
      <c r="H12" s="12">
        <v>20</v>
      </c>
      <c r="I12" s="12">
        <v>200</v>
      </c>
      <c r="J12" s="12" t="s">
        <v>21</v>
      </c>
      <c r="K12" s="12">
        <f t="shared" si="0"/>
        <v>80</v>
      </c>
      <c r="L12" s="12" t="s">
        <v>34</v>
      </c>
      <c r="M12" s="12">
        <v>5</v>
      </c>
      <c r="N12" s="12" t="s">
        <v>59</v>
      </c>
    </row>
    <row r="13" spans="1:14" ht="43.5" customHeight="1" x14ac:dyDescent="0.35">
      <c r="A13" s="12" t="s">
        <v>19</v>
      </c>
      <c r="B13" s="12">
        <v>6</v>
      </c>
      <c r="C13" s="12" t="s">
        <v>20</v>
      </c>
      <c r="D13" s="12" t="s">
        <v>39</v>
      </c>
      <c r="E13" s="12" t="s">
        <v>36</v>
      </c>
      <c r="F13" s="12">
        <v>8</v>
      </c>
      <c r="G13" s="12">
        <v>32</v>
      </c>
      <c r="H13" s="12">
        <v>43</v>
      </c>
      <c r="I13" s="12">
        <v>200</v>
      </c>
      <c r="J13" s="12" t="s">
        <v>21</v>
      </c>
      <c r="K13" s="12">
        <f t="shared" si="0"/>
        <v>75</v>
      </c>
      <c r="L13" s="12" t="s">
        <v>34</v>
      </c>
      <c r="M13" s="12">
        <v>6</v>
      </c>
      <c r="N13" s="12" t="s">
        <v>37</v>
      </c>
    </row>
    <row r="14" spans="1:14" ht="44.25" customHeight="1" x14ac:dyDescent="0.35">
      <c r="A14" s="12" t="s">
        <v>19</v>
      </c>
      <c r="B14" s="12">
        <v>7</v>
      </c>
      <c r="C14" s="12" t="s">
        <v>20</v>
      </c>
      <c r="D14" s="12" t="s">
        <v>28</v>
      </c>
      <c r="E14" s="12" t="s">
        <v>26</v>
      </c>
      <c r="F14" s="12">
        <v>8</v>
      </c>
      <c r="G14" s="12">
        <v>20</v>
      </c>
      <c r="H14" s="12">
        <v>55</v>
      </c>
      <c r="I14" s="12">
        <v>200</v>
      </c>
      <c r="J14" s="12" t="s">
        <v>21</v>
      </c>
      <c r="K14" s="12">
        <f t="shared" si="0"/>
        <v>75</v>
      </c>
      <c r="L14" s="12" t="s">
        <v>34</v>
      </c>
      <c r="M14" s="12">
        <v>7</v>
      </c>
      <c r="N14" s="12" t="s">
        <v>27</v>
      </c>
    </row>
    <row r="15" spans="1:14" ht="47.25" customHeight="1" x14ac:dyDescent="0.35">
      <c r="A15" s="12" t="s">
        <v>19</v>
      </c>
      <c r="B15" s="12">
        <v>8</v>
      </c>
      <c r="C15" s="12" t="s">
        <v>20</v>
      </c>
      <c r="D15" s="12" t="s">
        <v>29</v>
      </c>
      <c r="E15" s="12" t="s">
        <v>26</v>
      </c>
      <c r="F15" s="12">
        <v>8</v>
      </c>
      <c r="G15" s="12">
        <v>24</v>
      </c>
      <c r="H15" s="12">
        <v>40</v>
      </c>
      <c r="I15" s="12">
        <v>200</v>
      </c>
      <c r="J15" s="12" t="s">
        <v>21</v>
      </c>
      <c r="K15" s="12">
        <f t="shared" si="0"/>
        <v>64</v>
      </c>
      <c r="L15" s="12" t="s">
        <v>34</v>
      </c>
      <c r="M15" s="12">
        <v>8</v>
      </c>
      <c r="N15" s="12" t="s">
        <v>27</v>
      </c>
    </row>
    <row r="16" spans="1:14" ht="44.25" customHeight="1" x14ac:dyDescent="0.35">
      <c r="A16" s="12" t="s">
        <v>19</v>
      </c>
      <c r="B16" s="12">
        <v>9</v>
      </c>
      <c r="C16" s="12" t="s">
        <v>20</v>
      </c>
      <c r="D16" s="12" t="s">
        <v>35</v>
      </c>
      <c r="E16" s="12" t="s">
        <v>36</v>
      </c>
      <c r="F16" s="12">
        <v>8</v>
      </c>
      <c r="G16" s="12">
        <v>48</v>
      </c>
      <c r="H16" s="12">
        <v>15</v>
      </c>
      <c r="I16" s="12">
        <v>200</v>
      </c>
      <c r="J16" s="12" t="s">
        <v>21</v>
      </c>
      <c r="K16" s="12">
        <f t="shared" si="0"/>
        <v>63</v>
      </c>
      <c r="L16" s="12" t="s">
        <v>34</v>
      </c>
      <c r="M16" s="12">
        <v>9</v>
      </c>
      <c r="N16" s="12" t="s">
        <v>37</v>
      </c>
    </row>
    <row r="17" spans="1:14" ht="56.25" x14ac:dyDescent="0.35">
      <c r="A17" s="12" t="s">
        <v>19</v>
      </c>
      <c r="B17" s="12">
        <v>10</v>
      </c>
      <c r="C17" s="12" t="s">
        <v>20</v>
      </c>
      <c r="D17" s="12" t="s">
        <v>38</v>
      </c>
      <c r="E17" s="12" t="s">
        <v>36</v>
      </c>
      <c r="F17" s="12">
        <v>8</v>
      </c>
      <c r="G17" s="12">
        <v>35</v>
      </c>
      <c r="H17" s="12">
        <v>23</v>
      </c>
      <c r="I17" s="12">
        <v>200</v>
      </c>
      <c r="J17" s="12" t="s">
        <v>21</v>
      </c>
      <c r="K17" s="12">
        <f t="shared" si="0"/>
        <v>58</v>
      </c>
      <c r="L17" s="12" t="s">
        <v>34</v>
      </c>
      <c r="M17" s="12">
        <v>10</v>
      </c>
      <c r="N17" s="12" t="s">
        <v>37</v>
      </c>
    </row>
    <row r="18" spans="1:14" x14ac:dyDescent="0.35">
      <c r="E18" s="6"/>
    </row>
    <row r="19" spans="1:14" x14ac:dyDescent="0.35">
      <c r="C19" s="15" t="s">
        <v>60</v>
      </c>
      <c r="D19" s="15"/>
      <c r="E19" s="15" t="s">
        <v>61</v>
      </c>
    </row>
    <row r="20" spans="1:14" x14ac:dyDescent="0.35">
      <c r="C20" s="15"/>
      <c r="D20" s="15"/>
      <c r="E20" s="15" t="s">
        <v>62</v>
      </c>
    </row>
    <row r="21" spans="1:14" x14ac:dyDescent="0.35">
      <c r="C21" s="15"/>
      <c r="D21" s="15"/>
      <c r="E21" s="15" t="s">
        <v>45</v>
      </c>
    </row>
    <row r="22" spans="1:14" x14ac:dyDescent="0.35">
      <c r="C22" s="15"/>
      <c r="D22" s="15"/>
      <c r="E22" s="15" t="s">
        <v>37</v>
      </c>
    </row>
    <row r="23" spans="1:14" x14ac:dyDescent="0.35">
      <c r="C23" s="15"/>
      <c r="D23" s="15"/>
      <c r="E23" s="15" t="s">
        <v>63</v>
      </c>
    </row>
    <row r="24" spans="1:14" x14ac:dyDescent="0.35">
      <c r="C24" s="15"/>
      <c r="D24" s="15"/>
      <c r="E24" s="15" t="s">
        <v>53</v>
      </c>
    </row>
    <row r="25" spans="1:14" x14ac:dyDescent="0.35">
      <c r="C25" s="15"/>
      <c r="D25" s="15"/>
      <c r="E25" s="15" t="s">
        <v>64</v>
      </c>
    </row>
  </sheetData>
  <sortState ref="A8:N17">
    <sortCondition descending="1" ref="K8:K17"/>
    <sortCondition ref="D8:D17"/>
  </sortState>
  <mergeCells count="6">
    <mergeCell ref="A6:E6"/>
    <mergeCell ref="A1:M1"/>
    <mergeCell ref="A2:D2"/>
    <mergeCell ref="A3:D3"/>
    <mergeCell ref="A4:M4"/>
    <mergeCell ref="A5:M5"/>
  </mergeCells>
  <printOptions gridLines="1"/>
  <pageMargins left="0.70833333333333315" right="0.70833333333333315" top="0.74791666666666701" bottom="0.74791666666666701" header="0.51180555555555496" footer="0.51180555555555496"/>
  <pageSetup paperSize="9" firstPageNumber="0" fitToHeight="0" orientation="landscape" horizontalDpi="300" verticalDpi="30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M23"/>
  <sheetViews>
    <sheetView topLeftCell="A16" zoomScale="75" workbookViewId="0">
      <selection activeCell="D24" sqref="D24"/>
    </sheetView>
  </sheetViews>
  <sheetFormatPr defaultColWidth="9.140625" defaultRowHeight="21" x14ac:dyDescent="0.35"/>
  <cols>
    <col min="1" max="1" width="22.140625" style="1" customWidth="1"/>
    <col min="2" max="2" width="9.140625" style="1"/>
    <col min="3" max="3" width="20.5703125" style="1" customWidth="1"/>
    <col min="4" max="4" width="46.28515625" style="1" customWidth="1"/>
    <col min="5" max="5" width="95.28515625" style="1" customWidth="1"/>
    <col min="6" max="6" width="12.140625" style="1" customWidth="1"/>
    <col min="7" max="7" width="25.42578125" style="1" customWidth="1"/>
    <col min="8" max="8" width="23.42578125" style="1" customWidth="1"/>
    <col min="9" max="9" width="11.42578125" style="1" customWidth="1"/>
    <col min="10" max="10" width="16.140625" style="1" customWidth="1"/>
    <col min="11" max="11" width="13.28515625" style="1" customWidth="1"/>
    <col min="12" max="12" width="12.85546875" style="1" customWidth="1"/>
    <col min="13" max="13" width="13.140625" style="1" customWidth="1"/>
    <col min="14" max="14" width="41.42578125" style="2" customWidth="1"/>
    <col min="15" max="247" width="9.140625" style="1"/>
  </cols>
  <sheetData>
    <row r="1" spans="1:14" ht="48.6" customHeight="1" x14ac:dyDescent="0.35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</row>
    <row r="2" spans="1:14" s="1" customFormat="1" ht="28.5" customHeight="1" x14ac:dyDescent="0.35">
      <c r="A2" s="14" t="s">
        <v>1</v>
      </c>
      <c r="B2" s="14"/>
      <c r="C2" s="14"/>
      <c r="D2" s="14"/>
      <c r="E2" s="3"/>
      <c r="F2" s="3"/>
      <c r="G2" s="3"/>
      <c r="H2" s="4"/>
      <c r="I2" s="3"/>
      <c r="J2" s="3"/>
      <c r="K2" s="3"/>
      <c r="L2" s="3"/>
      <c r="M2" s="3"/>
      <c r="N2" s="2"/>
    </row>
    <row r="3" spans="1:14" s="1" customFormat="1" ht="28.5" customHeight="1" x14ac:dyDescent="0.35">
      <c r="A3" s="14" t="s">
        <v>2</v>
      </c>
      <c r="B3" s="14"/>
      <c r="C3" s="14"/>
      <c r="D3" s="14"/>
      <c r="E3" s="3"/>
      <c r="F3" s="3"/>
      <c r="G3" s="3"/>
      <c r="H3" s="4"/>
      <c r="I3" s="3"/>
      <c r="J3" s="3"/>
      <c r="K3" s="3"/>
      <c r="L3" s="3"/>
      <c r="M3" s="3"/>
      <c r="N3" s="2"/>
    </row>
    <row r="4" spans="1:14" s="1" customFormat="1" ht="28.5" customHeight="1" x14ac:dyDescent="0.35">
      <c r="A4" s="14" t="s">
        <v>3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2"/>
    </row>
    <row r="5" spans="1:14" s="1" customFormat="1" ht="28.5" customHeight="1" x14ac:dyDescent="0.35">
      <c r="A5" s="14" t="s">
        <v>4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2"/>
    </row>
    <row r="6" spans="1:14" ht="23.25" customHeight="1" x14ac:dyDescent="0.35">
      <c r="A6" s="13"/>
      <c r="B6" s="13"/>
      <c r="C6" s="13"/>
      <c r="D6" s="13"/>
      <c r="E6" s="13"/>
      <c r="F6" s="5"/>
      <c r="G6" s="5"/>
      <c r="H6" s="5"/>
      <c r="I6" s="5"/>
      <c r="J6" s="5"/>
      <c r="K6" s="5"/>
      <c r="L6" s="5"/>
      <c r="M6" s="6"/>
    </row>
    <row r="7" spans="1:14" ht="95.25" customHeight="1" x14ac:dyDescent="0.35">
      <c r="A7" s="7" t="s">
        <v>5</v>
      </c>
      <c r="B7" s="7" t="s">
        <v>6</v>
      </c>
      <c r="C7" s="8" t="s">
        <v>7</v>
      </c>
      <c r="D7" s="7" t="s">
        <v>8</v>
      </c>
      <c r="E7" s="7" t="s">
        <v>9</v>
      </c>
      <c r="F7" s="7" t="s">
        <v>10</v>
      </c>
      <c r="G7" s="9" t="s">
        <v>11</v>
      </c>
      <c r="H7" s="9" t="s">
        <v>12</v>
      </c>
      <c r="I7" s="7" t="s">
        <v>13</v>
      </c>
      <c r="J7" s="7" t="s">
        <v>14</v>
      </c>
      <c r="K7" s="7" t="s">
        <v>15</v>
      </c>
      <c r="L7" s="7" t="s">
        <v>16</v>
      </c>
      <c r="M7" s="10" t="s">
        <v>17</v>
      </c>
      <c r="N7" s="11" t="s">
        <v>18</v>
      </c>
    </row>
    <row r="8" spans="1:14" ht="38.25" customHeight="1" x14ac:dyDescent="0.35">
      <c r="A8" s="12" t="s">
        <v>19</v>
      </c>
      <c r="B8" s="12">
        <v>1</v>
      </c>
      <c r="C8" s="12" t="s">
        <v>20</v>
      </c>
      <c r="D8" s="12" t="s">
        <v>40</v>
      </c>
      <c r="E8" s="12" t="s">
        <v>23</v>
      </c>
      <c r="F8" s="12">
        <v>9</v>
      </c>
      <c r="G8" s="12">
        <v>70</v>
      </c>
      <c r="H8" s="12">
        <v>45</v>
      </c>
      <c r="I8" s="12">
        <v>200</v>
      </c>
      <c r="J8" s="12" t="s">
        <v>21</v>
      </c>
      <c r="K8" s="12">
        <v>115</v>
      </c>
      <c r="L8" s="12" t="s">
        <v>31</v>
      </c>
      <c r="M8" s="12">
        <v>1</v>
      </c>
      <c r="N8" s="12" t="s">
        <v>59</v>
      </c>
    </row>
    <row r="9" spans="1:14" ht="56.25" x14ac:dyDescent="0.35">
      <c r="A9" s="12" t="s">
        <v>19</v>
      </c>
      <c r="B9" s="12">
        <v>2</v>
      </c>
      <c r="C9" s="12" t="s">
        <v>20</v>
      </c>
      <c r="D9" s="12" t="s">
        <v>43</v>
      </c>
      <c r="E9" s="12" t="s">
        <v>44</v>
      </c>
      <c r="F9" s="12">
        <v>9</v>
      </c>
      <c r="G9" s="12">
        <v>57</v>
      </c>
      <c r="H9" s="12">
        <v>49</v>
      </c>
      <c r="I9" s="12">
        <v>200</v>
      </c>
      <c r="J9" s="12" t="s">
        <v>21</v>
      </c>
      <c r="K9" s="12">
        <v>106</v>
      </c>
      <c r="L9" s="12" t="s">
        <v>31</v>
      </c>
      <c r="M9" s="12">
        <v>2</v>
      </c>
      <c r="N9" s="12" t="s">
        <v>45</v>
      </c>
    </row>
    <row r="10" spans="1:14" ht="43.5" customHeight="1" x14ac:dyDescent="0.35">
      <c r="A10" s="12" t="s">
        <v>19</v>
      </c>
      <c r="B10" s="12">
        <v>3</v>
      </c>
      <c r="C10" s="12" t="s">
        <v>20</v>
      </c>
      <c r="D10" s="12" t="s">
        <v>48</v>
      </c>
      <c r="E10" s="12" t="s">
        <v>52</v>
      </c>
      <c r="F10" s="12">
        <v>9</v>
      </c>
      <c r="G10" s="12">
        <v>54</v>
      </c>
      <c r="H10" s="12">
        <v>45</v>
      </c>
      <c r="I10" s="12">
        <v>200</v>
      </c>
      <c r="J10" s="12" t="s">
        <v>21</v>
      </c>
      <c r="K10" s="12">
        <v>99</v>
      </c>
      <c r="L10" s="12" t="s">
        <v>34</v>
      </c>
      <c r="M10" s="12">
        <v>3</v>
      </c>
      <c r="N10" s="12" t="s">
        <v>32</v>
      </c>
    </row>
    <row r="11" spans="1:14" ht="44.25" customHeight="1" x14ac:dyDescent="0.35">
      <c r="A11" s="12" t="s">
        <v>19</v>
      </c>
      <c r="B11" s="12">
        <v>4</v>
      </c>
      <c r="C11" s="12" t="s">
        <v>20</v>
      </c>
      <c r="D11" s="12" t="s">
        <v>50</v>
      </c>
      <c r="E11" s="12" t="s">
        <v>52</v>
      </c>
      <c r="F11" s="12">
        <v>9</v>
      </c>
      <c r="G11" s="12">
        <v>54</v>
      </c>
      <c r="H11" s="12">
        <v>40</v>
      </c>
      <c r="I11" s="12">
        <v>200</v>
      </c>
      <c r="J11" s="12" t="s">
        <v>21</v>
      </c>
      <c r="K11" s="12">
        <v>94</v>
      </c>
      <c r="L11" s="12" t="s">
        <v>34</v>
      </c>
      <c r="M11" s="12">
        <v>4</v>
      </c>
      <c r="N11" s="12" t="s">
        <v>32</v>
      </c>
    </row>
    <row r="12" spans="1:14" ht="56.25" x14ac:dyDescent="0.35">
      <c r="A12" s="12" t="s">
        <v>19</v>
      </c>
      <c r="B12" s="12">
        <v>5</v>
      </c>
      <c r="C12" s="12" t="s">
        <v>20</v>
      </c>
      <c r="D12" s="12" t="s">
        <v>46</v>
      </c>
      <c r="E12" s="12" t="s">
        <v>44</v>
      </c>
      <c r="F12" s="12">
        <v>9</v>
      </c>
      <c r="G12" s="12">
        <v>57</v>
      </c>
      <c r="H12" s="12">
        <v>32</v>
      </c>
      <c r="I12" s="12">
        <v>200</v>
      </c>
      <c r="J12" s="12" t="s">
        <v>21</v>
      </c>
      <c r="K12" s="12">
        <v>89</v>
      </c>
      <c r="L12" s="12" t="s">
        <v>34</v>
      </c>
      <c r="M12" s="12">
        <v>5</v>
      </c>
      <c r="N12" s="12" t="s">
        <v>45</v>
      </c>
    </row>
    <row r="13" spans="1:14" ht="56.25" x14ac:dyDescent="0.35">
      <c r="A13" s="12" t="s">
        <v>19</v>
      </c>
      <c r="B13" s="12">
        <v>6</v>
      </c>
      <c r="C13" s="12" t="s">
        <v>20</v>
      </c>
      <c r="D13" s="12" t="s">
        <v>47</v>
      </c>
      <c r="E13" s="12" t="s">
        <v>44</v>
      </c>
      <c r="F13" s="12">
        <v>9</v>
      </c>
      <c r="G13" s="12">
        <v>60</v>
      </c>
      <c r="H13" s="12">
        <v>22</v>
      </c>
      <c r="I13" s="12">
        <v>200</v>
      </c>
      <c r="J13" s="12" t="s">
        <v>21</v>
      </c>
      <c r="K13" s="12">
        <v>88</v>
      </c>
      <c r="L13" s="12" t="s">
        <v>34</v>
      </c>
      <c r="M13" s="12">
        <v>6</v>
      </c>
      <c r="N13" s="12" t="s">
        <v>45</v>
      </c>
    </row>
    <row r="14" spans="1:14" ht="37.5" x14ac:dyDescent="0.35">
      <c r="A14" s="12" t="s">
        <v>19</v>
      </c>
      <c r="B14" s="12">
        <v>7</v>
      </c>
      <c r="C14" s="12" t="s">
        <v>20</v>
      </c>
      <c r="D14" s="12" t="s">
        <v>49</v>
      </c>
      <c r="E14" s="12" t="s">
        <v>52</v>
      </c>
      <c r="F14" s="12">
        <v>9</v>
      </c>
      <c r="G14" s="12">
        <v>47</v>
      </c>
      <c r="H14" s="12">
        <v>33</v>
      </c>
      <c r="I14" s="12">
        <v>200</v>
      </c>
      <c r="J14" s="12" t="s">
        <v>21</v>
      </c>
      <c r="K14" s="12">
        <v>80</v>
      </c>
      <c r="L14" s="12" t="s">
        <v>34</v>
      </c>
      <c r="M14" s="12">
        <v>7</v>
      </c>
      <c r="N14" s="12" t="s">
        <v>32</v>
      </c>
    </row>
    <row r="15" spans="1:14" ht="37.5" x14ac:dyDescent="0.35">
      <c r="A15" s="12" t="s">
        <v>19</v>
      </c>
      <c r="B15" s="12">
        <v>8</v>
      </c>
      <c r="C15" s="12" t="s">
        <v>20</v>
      </c>
      <c r="D15" s="12" t="s">
        <v>41</v>
      </c>
      <c r="E15" s="12" t="s">
        <v>52</v>
      </c>
      <c r="F15" s="12">
        <v>9</v>
      </c>
      <c r="G15" s="12">
        <v>24</v>
      </c>
      <c r="H15" s="12">
        <v>25</v>
      </c>
      <c r="I15" s="12">
        <v>200</v>
      </c>
      <c r="J15" s="12" t="s">
        <v>21</v>
      </c>
      <c r="K15" s="12">
        <v>49</v>
      </c>
      <c r="L15" s="12" t="s">
        <v>34</v>
      </c>
      <c r="M15" s="12">
        <v>8</v>
      </c>
      <c r="N15" s="12" t="s">
        <v>42</v>
      </c>
    </row>
    <row r="16" spans="1:14" x14ac:dyDescent="0.35">
      <c r="E16" s="6"/>
    </row>
    <row r="17" spans="3:5" x14ac:dyDescent="0.35">
      <c r="C17" s="15" t="s">
        <v>60</v>
      </c>
      <c r="D17" s="15"/>
      <c r="E17" s="15" t="s">
        <v>61</v>
      </c>
    </row>
    <row r="18" spans="3:5" x14ac:dyDescent="0.35">
      <c r="C18" s="15"/>
      <c r="D18" s="15"/>
      <c r="E18" s="15" t="s">
        <v>62</v>
      </c>
    </row>
    <row r="19" spans="3:5" x14ac:dyDescent="0.35">
      <c r="C19" s="15"/>
      <c r="D19" s="15"/>
      <c r="E19" s="15" t="s">
        <v>45</v>
      </c>
    </row>
    <row r="20" spans="3:5" x14ac:dyDescent="0.35">
      <c r="C20" s="15"/>
      <c r="D20" s="15"/>
      <c r="E20" s="15" t="s">
        <v>37</v>
      </c>
    </row>
    <row r="21" spans="3:5" x14ac:dyDescent="0.35">
      <c r="C21" s="15"/>
      <c r="D21" s="15"/>
      <c r="E21" s="15" t="s">
        <v>63</v>
      </c>
    </row>
    <row r="22" spans="3:5" x14ac:dyDescent="0.35">
      <c r="C22" s="15"/>
      <c r="D22" s="15"/>
      <c r="E22" s="15" t="s">
        <v>53</v>
      </c>
    </row>
    <row r="23" spans="3:5" x14ac:dyDescent="0.35">
      <c r="C23" s="15"/>
      <c r="D23" s="15"/>
      <c r="E23" s="15" t="s">
        <v>64</v>
      </c>
    </row>
  </sheetData>
  <sortState ref="A8:N15">
    <sortCondition descending="1" ref="K8:K15"/>
  </sortState>
  <mergeCells count="6">
    <mergeCell ref="A6:E6"/>
    <mergeCell ref="A1:M1"/>
    <mergeCell ref="A2:D2"/>
    <mergeCell ref="A3:D3"/>
    <mergeCell ref="A4:M4"/>
    <mergeCell ref="A5:M5"/>
  </mergeCells>
  <printOptions gridLines="1"/>
  <pageMargins left="0.70833333333333315" right="0.70833333333333315" top="0.74791666666666701" bottom="0.74791666666666701" header="0.51180555555555496" footer="0.51180555555555496"/>
  <pageSetup paperSize="9" firstPageNumber="0" fitToHeight="0" orientation="landscape" horizontalDpi="300" verticalDpi="30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M21"/>
  <sheetViews>
    <sheetView tabSelected="1" topLeftCell="A8" zoomScale="75" workbookViewId="0">
      <selection activeCell="C29" sqref="C29"/>
    </sheetView>
  </sheetViews>
  <sheetFormatPr defaultColWidth="9.140625" defaultRowHeight="21" x14ac:dyDescent="0.35"/>
  <cols>
    <col min="1" max="1" width="22.140625" style="1" customWidth="1"/>
    <col min="2" max="2" width="9.140625" style="1"/>
    <col min="3" max="3" width="20.5703125" style="1" customWidth="1"/>
    <col min="4" max="4" width="46.28515625" style="1" customWidth="1"/>
    <col min="5" max="5" width="95.28515625" style="1" customWidth="1"/>
    <col min="6" max="6" width="12.140625" style="1" customWidth="1"/>
    <col min="7" max="7" width="25.42578125" style="1" customWidth="1"/>
    <col min="8" max="8" width="23.42578125" style="1" customWidth="1"/>
    <col min="9" max="9" width="11.42578125" style="1" customWidth="1"/>
    <col min="10" max="10" width="16.140625" style="1" customWidth="1"/>
    <col min="11" max="11" width="13.28515625" style="1" customWidth="1"/>
    <col min="12" max="12" width="12.85546875" style="1" customWidth="1"/>
    <col min="13" max="13" width="13.140625" style="1" customWidth="1"/>
    <col min="14" max="14" width="41.42578125" style="2" customWidth="1"/>
    <col min="15" max="247" width="9.140625" style="1"/>
  </cols>
  <sheetData>
    <row r="1" spans="1:14" ht="48.6" customHeight="1" x14ac:dyDescent="0.35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</row>
    <row r="2" spans="1:14" s="1" customFormat="1" ht="28.5" customHeight="1" x14ac:dyDescent="0.35">
      <c r="A2" s="14" t="s">
        <v>1</v>
      </c>
      <c r="B2" s="14"/>
      <c r="C2" s="14"/>
      <c r="D2" s="14"/>
      <c r="E2" s="3"/>
      <c r="F2" s="3"/>
      <c r="G2" s="3"/>
      <c r="H2" s="4"/>
      <c r="I2" s="3"/>
      <c r="J2" s="3"/>
      <c r="K2" s="3"/>
      <c r="L2" s="3"/>
      <c r="M2" s="3"/>
      <c r="N2" s="2"/>
    </row>
    <row r="3" spans="1:14" s="1" customFormat="1" ht="28.5" customHeight="1" x14ac:dyDescent="0.35">
      <c r="A3" s="14" t="s">
        <v>2</v>
      </c>
      <c r="B3" s="14"/>
      <c r="C3" s="14"/>
      <c r="D3" s="14"/>
      <c r="E3" s="3"/>
      <c r="F3" s="3"/>
      <c r="G3" s="3"/>
      <c r="H3" s="4"/>
      <c r="I3" s="3"/>
      <c r="J3" s="3"/>
      <c r="K3" s="3"/>
      <c r="L3" s="3"/>
      <c r="M3" s="3"/>
      <c r="N3" s="2"/>
    </row>
    <row r="4" spans="1:14" s="1" customFormat="1" ht="28.5" customHeight="1" x14ac:dyDescent="0.35">
      <c r="A4" s="14" t="s">
        <v>3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2"/>
    </row>
    <row r="5" spans="1:14" s="1" customFormat="1" ht="28.5" customHeight="1" x14ac:dyDescent="0.35">
      <c r="A5" s="14" t="s">
        <v>4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2"/>
    </row>
    <row r="6" spans="1:14" ht="23.25" customHeight="1" x14ac:dyDescent="0.35">
      <c r="A6" s="13"/>
      <c r="B6" s="13"/>
      <c r="C6" s="13"/>
      <c r="D6" s="13"/>
      <c r="E6" s="13"/>
      <c r="F6" s="5"/>
      <c r="G6" s="5"/>
      <c r="H6" s="5"/>
      <c r="I6" s="5"/>
      <c r="J6" s="5"/>
      <c r="K6" s="5"/>
      <c r="L6" s="5"/>
      <c r="M6" s="6"/>
    </row>
    <row r="7" spans="1:14" ht="95.25" customHeight="1" x14ac:dyDescent="0.35">
      <c r="A7" s="7" t="s">
        <v>5</v>
      </c>
      <c r="B7" s="7" t="s">
        <v>6</v>
      </c>
      <c r="C7" s="8" t="s">
        <v>7</v>
      </c>
      <c r="D7" s="7" t="s">
        <v>8</v>
      </c>
      <c r="E7" s="7" t="s">
        <v>9</v>
      </c>
      <c r="F7" s="7" t="s">
        <v>10</v>
      </c>
      <c r="G7" s="9" t="s">
        <v>11</v>
      </c>
      <c r="H7" s="9" t="s">
        <v>12</v>
      </c>
      <c r="I7" s="7" t="s">
        <v>13</v>
      </c>
      <c r="J7" s="7" t="s">
        <v>14</v>
      </c>
      <c r="K7" s="7" t="s">
        <v>15</v>
      </c>
      <c r="L7" s="7" t="s">
        <v>16</v>
      </c>
      <c r="M7" s="10" t="s">
        <v>17</v>
      </c>
      <c r="N7" s="11" t="s">
        <v>18</v>
      </c>
    </row>
    <row r="8" spans="1:14" ht="41.25" customHeight="1" x14ac:dyDescent="0.35">
      <c r="A8" s="12" t="s">
        <v>19</v>
      </c>
      <c r="B8" s="12">
        <v>1</v>
      </c>
      <c r="C8" s="12" t="s">
        <v>20</v>
      </c>
      <c r="D8" s="12" t="s">
        <v>55</v>
      </c>
      <c r="E8" s="12" t="s">
        <v>52</v>
      </c>
      <c r="F8" s="12">
        <v>11</v>
      </c>
      <c r="G8" s="12">
        <v>44</v>
      </c>
      <c r="H8" s="12">
        <v>65</v>
      </c>
      <c r="I8" s="12">
        <v>200</v>
      </c>
      <c r="J8" s="12" t="s">
        <v>21</v>
      </c>
      <c r="K8" s="12">
        <f>SUM(G8:H8)</f>
        <v>109</v>
      </c>
      <c r="L8" s="12" t="s">
        <v>31</v>
      </c>
      <c r="M8" s="12">
        <v>1</v>
      </c>
      <c r="N8" s="12" t="s">
        <v>53</v>
      </c>
    </row>
    <row r="9" spans="1:14" ht="37.5" x14ac:dyDescent="0.35">
      <c r="A9" s="12" t="s">
        <v>19</v>
      </c>
      <c r="B9" s="12">
        <v>2</v>
      </c>
      <c r="C9" s="12" t="s">
        <v>20</v>
      </c>
      <c r="D9" s="12" t="s">
        <v>51</v>
      </c>
      <c r="E9" s="12" t="s">
        <v>52</v>
      </c>
      <c r="F9" s="12">
        <v>11</v>
      </c>
      <c r="G9" s="12">
        <v>43</v>
      </c>
      <c r="H9" s="12">
        <v>61</v>
      </c>
      <c r="I9" s="12">
        <v>200</v>
      </c>
      <c r="J9" s="12" t="s">
        <v>21</v>
      </c>
      <c r="K9" s="12">
        <f t="shared" ref="K9:K13" si="0">SUM(G9:H9)</f>
        <v>104</v>
      </c>
      <c r="L9" s="12" t="s">
        <v>31</v>
      </c>
      <c r="M9" s="12">
        <v>2</v>
      </c>
      <c r="N9" s="12" t="s">
        <v>53</v>
      </c>
    </row>
    <row r="10" spans="1:14" ht="42" customHeight="1" x14ac:dyDescent="0.35">
      <c r="A10" s="12" t="s">
        <v>19</v>
      </c>
      <c r="B10" s="12">
        <v>3</v>
      </c>
      <c r="C10" s="12" t="s">
        <v>20</v>
      </c>
      <c r="D10" s="12" t="s">
        <v>54</v>
      </c>
      <c r="E10" s="12" t="s">
        <v>52</v>
      </c>
      <c r="F10" s="12">
        <v>11</v>
      </c>
      <c r="G10" s="12">
        <v>39</v>
      </c>
      <c r="H10" s="12">
        <v>58</v>
      </c>
      <c r="I10" s="12">
        <v>200</v>
      </c>
      <c r="J10" s="12" t="s">
        <v>21</v>
      </c>
      <c r="K10" s="12">
        <f t="shared" si="0"/>
        <v>97</v>
      </c>
      <c r="L10" s="12" t="s">
        <v>34</v>
      </c>
      <c r="M10" s="12">
        <v>3</v>
      </c>
      <c r="N10" s="12" t="s">
        <v>53</v>
      </c>
    </row>
    <row r="11" spans="1:14" ht="37.5" customHeight="1" x14ac:dyDescent="0.35">
      <c r="A11" s="12" t="s">
        <v>19</v>
      </c>
      <c r="B11" s="12">
        <v>4</v>
      </c>
      <c r="C11" s="12" t="s">
        <v>20</v>
      </c>
      <c r="D11" s="12" t="s">
        <v>58</v>
      </c>
      <c r="E11" s="12" t="s">
        <v>36</v>
      </c>
      <c r="F11" s="12">
        <v>11</v>
      </c>
      <c r="G11" s="12">
        <v>93</v>
      </c>
      <c r="H11" s="12">
        <v>0</v>
      </c>
      <c r="I11" s="12">
        <v>200</v>
      </c>
      <c r="J11" s="12" t="s">
        <v>21</v>
      </c>
      <c r="K11" s="12">
        <f t="shared" si="0"/>
        <v>93</v>
      </c>
      <c r="L11" s="12" t="s">
        <v>34</v>
      </c>
      <c r="M11" s="12">
        <v>4</v>
      </c>
      <c r="N11" s="12" t="s">
        <v>37</v>
      </c>
    </row>
    <row r="12" spans="1:14" ht="40.5" customHeight="1" x14ac:dyDescent="0.35">
      <c r="A12" s="12" t="s">
        <v>19</v>
      </c>
      <c r="B12" s="12">
        <v>5</v>
      </c>
      <c r="C12" s="12" t="s">
        <v>20</v>
      </c>
      <c r="D12" s="12" t="s">
        <v>56</v>
      </c>
      <c r="E12" s="12" t="s">
        <v>36</v>
      </c>
      <c r="F12" s="12">
        <v>11</v>
      </c>
      <c r="G12" s="12">
        <v>76</v>
      </c>
      <c r="H12" s="12">
        <v>14</v>
      </c>
      <c r="I12" s="12">
        <v>200</v>
      </c>
      <c r="J12" s="12" t="s">
        <v>21</v>
      </c>
      <c r="K12" s="12">
        <f t="shared" si="0"/>
        <v>90</v>
      </c>
      <c r="L12" s="12" t="s">
        <v>34</v>
      </c>
      <c r="M12" s="12">
        <v>5</v>
      </c>
      <c r="N12" s="12" t="s">
        <v>37</v>
      </c>
    </row>
    <row r="13" spans="1:14" ht="42" customHeight="1" x14ac:dyDescent="0.35">
      <c r="A13" s="12" t="s">
        <v>19</v>
      </c>
      <c r="B13" s="12">
        <v>6</v>
      </c>
      <c r="C13" s="12" t="s">
        <v>20</v>
      </c>
      <c r="D13" s="12" t="s">
        <v>57</v>
      </c>
      <c r="E13" s="12" t="s">
        <v>36</v>
      </c>
      <c r="F13" s="12">
        <v>11</v>
      </c>
      <c r="G13" s="12">
        <v>89</v>
      </c>
      <c r="H13" s="12">
        <v>0</v>
      </c>
      <c r="I13" s="12">
        <v>200</v>
      </c>
      <c r="J13" s="12" t="s">
        <v>21</v>
      </c>
      <c r="K13" s="12">
        <f t="shared" si="0"/>
        <v>89</v>
      </c>
      <c r="L13" s="12" t="s">
        <v>34</v>
      </c>
      <c r="M13" s="12">
        <v>6</v>
      </c>
      <c r="N13" s="12" t="s">
        <v>37</v>
      </c>
    </row>
    <row r="14" spans="1:14" x14ac:dyDescent="0.35">
      <c r="E14" s="6"/>
    </row>
    <row r="15" spans="1:14" x14ac:dyDescent="0.35">
      <c r="C15" s="15" t="s">
        <v>60</v>
      </c>
      <c r="D15" s="15"/>
      <c r="E15" s="15" t="s">
        <v>61</v>
      </c>
    </row>
    <row r="16" spans="1:14" x14ac:dyDescent="0.35">
      <c r="C16" s="15"/>
      <c r="D16" s="15"/>
      <c r="E16" s="15" t="s">
        <v>62</v>
      </c>
    </row>
    <row r="17" spans="3:5" x14ac:dyDescent="0.35">
      <c r="C17" s="15"/>
      <c r="D17" s="15"/>
      <c r="E17" s="15" t="s">
        <v>45</v>
      </c>
    </row>
    <row r="18" spans="3:5" x14ac:dyDescent="0.35">
      <c r="C18" s="15"/>
      <c r="D18" s="15"/>
      <c r="E18" s="15" t="s">
        <v>37</v>
      </c>
    </row>
    <row r="19" spans="3:5" x14ac:dyDescent="0.35">
      <c r="C19" s="15"/>
      <c r="D19" s="15"/>
      <c r="E19" s="15" t="s">
        <v>63</v>
      </c>
    </row>
    <row r="20" spans="3:5" x14ac:dyDescent="0.35">
      <c r="C20" s="15"/>
      <c r="D20" s="15"/>
      <c r="E20" s="15" t="s">
        <v>53</v>
      </c>
    </row>
    <row r="21" spans="3:5" x14ac:dyDescent="0.35">
      <c r="C21" s="15"/>
      <c r="D21" s="15"/>
      <c r="E21" s="15" t="s">
        <v>64</v>
      </c>
    </row>
  </sheetData>
  <sortState ref="A8:N13">
    <sortCondition descending="1" ref="K8:K13"/>
    <sortCondition ref="D8:D13"/>
  </sortState>
  <mergeCells count="6">
    <mergeCell ref="A6:E6"/>
    <mergeCell ref="A1:M1"/>
    <mergeCell ref="A2:D2"/>
    <mergeCell ref="A3:D3"/>
    <mergeCell ref="A4:M4"/>
    <mergeCell ref="A5:M5"/>
  </mergeCells>
  <printOptions gridLines="1"/>
  <pageMargins left="0.70833333333333315" right="0.70833333333333315" top="0.74791666666666701" bottom="0.74791666666666701" header="0.51180555555555496" footer="0.51180555555555496"/>
  <pageSetup paperSize="9" firstPageNumber="0" fitToHeight="0" orientation="landscape" horizontalDpi="300" verticalDpi="30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8 класс</vt:lpstr>
      <vt:lpstr>9 класс</vt:lpstr>
      <vt:lpstr>11 класс</vt:lpstr>
      <vt:lpstr>'11 класс'!Excel_BuiltIn__FilterDatabase</vt:lpstr>
      <vt:lpstr>'8 класс'!Excel_BuiltIn__FilterDatabase</vt:lpstr>
      <vt:lpstr>'9 класс'!Excel_BuiltIn__FilterDatabase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Мальшина</dc:creator>
  <cp:lastModifiedBy>Ирина</cp:lastModifiedBy>
  <cp:revision>32</cp:revision>
  <dcterms:created xsi:type="dcterms:W3CDTF">2006-09-28T08:33:49Z</dcterms:created>
  <dcterms:modified xsi:type="dcterms:W3CDTF">2024-12-20T10:08:30Z</dcterms:modified>
  <dc:language>en-US</dc:language>
</cp:coreProperties>
</file>